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157" documentId="8_{D192527D-B732-4F00-84F6-30612F61826A}" xr6:coauthVersionLast="47" xr6:coauthVersionMax="47" xr10:uidLastSave="{18D67D20-19B6-4BA9-BB7C-042837F7D6FE}"/>
  <bookViews>
    <workbookView xWindow="20550" yWindow="-16320" windowWidth="29040" windowHeight="15720" tabRatio="927" xr2:uid="{00000000-000D-0000-FFFF-FFFF00000000}"/>
  </bookViews>
  <sheets>
    <sheet name="Non Renounceable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'Non Renounceable Issue'!$B$3:$E$122</definedName>
    <definedName name="_xlnm.Print_Titles" localSheetId="0">'Non Renounceable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 l="1"/>
  <c r="G30" i="1"/>
  <c r="F30" i="1"/>
  <c r="G28" i="1"/>
  <c r="F28" i="1"/>
  <c r="G19" i="1"/>
  <c r="F19" i="1"/>
  <c r="F17" i="1"/>
  <c r="G17" i="1" s="1"/>
  <c r="F18" i="1"/>
  <c r="F16" i="1"/>
  <c r="G16" i="1" s="1"/>
  <c r="D61" i="1"/>
  <c r="D60" i="1"/>
  <c r="D59" i="1"/>
  <c r="D58" i="1"/>
  <c r="D56" i="1"/>
  <c r="D57" i="1"/>
  <c r="D55" i="1"/>
  <c r="G25" i="1"/>
  <c r="F25" i="1"/>
  <c r="F23" i="1"/>
  <c r="G23" i="1" s="1"/>
  <c r="F22" i="1"/>
  <c r="G22" i="1" s="1"/>
  <c r="F26" i="1"/>
  <c r="D68" i="1"/>
  <c r="D47" i="1"/>
  <c r="D63" i="1"/>
  <c r="E39" i="1"/>
  <c r="E6" i="1"/>
  <c r="D75" i="1"/>
  <c r="D78" i="1"/>
  <c r="D77" i="1"/>
  <c r="D76" i="1"/>
  <c r="D74" i="1"/>
  <c r="D49" i="1"/>
  <c r="D40" i="1"/>
  <c r="H30" i="1"/>
  <c r="C29" i="1"/>
  <c r="H29" i="1" s="1"/>
  <c r="G26" i="1"/>
  <c r="H16" i="1"/>
  <c r="H19" i="1"/>
  <c r="H24" i="1"/>
  <c r="H23" i="1"/>
  <c r="H26" i="1"/>
  <c r="H28" i="1"/>
  <c r="H18" i="1"/>
  <c r="G24" i="1"/>
  <c r="F24" i="1"/>
  <c r="G18" i="1"/>
  <c r="D39" i="1"/>
  <c r="D38" i="1"/>
  <c r="H11" i="1"/>
  <c r="D101" i="1"/>
  <c r="D100" i="1"/>
  <c r="D45" i="1"/>
  <c r="D44" i="1"/>
  <c r="D96" i="1"/>
  <c r="D95" i="1"/>
  <c r="D94" i="1"/>
  <c r="D93" i="1"/>
  <c r="G29" i="1" l="1"/>
</calcChain>
</file>

<file path=xl/sharedStrings.xml><?xml version="1.0" encoding="utf-8"?>
<sst xmlns="http://schemas.openxmlformats.org/spreadsheetml/2006/main" count="489" uniqueCount="338">
  <si>
    <t>Question</t>
  </si>
  <si>
    <t>Answer</t>
  </si>
  <si>
    <t>Notification Type</t>
  </si>
  <si>
    <t>For ASX to confirm:</t>
  </si>
  <si>
    <t>Issuer Code</t>
  </si>
  <si>
    <t>Name of Issuer</t>
  </si>
  <si>
    <t>Notes</t>
  </si>
  <si>
    <t>Condition Type</t>
  </si>
  <si>
    <t>Condition Determination Date</t>
  </si>
  <si>
    <t>Has the Condition been met?</t>
  </si>
  <si>
    <t>Comments about the condition</t>
  </si>
  <si>
    <t>if yes - then complete following questions. Repeat the questions if more than one condition</t>
  </si>
  <si>
    <t>corporate action id</t>
  </si>
  <si>
    <t>Yes</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</si>
  <si>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</si>
  <si>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</si>
  <si>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</si>
  <si>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</si>
  <si>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</si>
  <si>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</si>
  <si>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</si>
  <si>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</si>
  <si>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</si>
  <si>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</si>
  <si>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</si>
  <si>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</si>
  <si>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</si>
  <si>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</si>
  <si>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</si>
  <si>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</si>
  <si>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</si>
  <si>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</si>
  <si>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</si>
  <si>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</si>
  <si>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</si>
  <si>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</si>
  <si>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</si>
  <si>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</si>
  <si>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</si>
  <si>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</si>
  <si>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</si>
  <si>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</si>
  <si>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</si>
  <si>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</si>
  <si>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</si>
  <si>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</si>
  <si>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</si>
  <si>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</si>
  <si>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</si>
  <si>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Purpose of the issue</t>
  </si>
  <si>
    <t>Optional</t>
  </si>
  <si>
    <t>If applicable</t>
  </si>
  <si>
    <t>Date Notice sent to holders</t>
  </si>
  <si>
    <t>Day 1</t>
  </si>
  <si>
    <t>Deferred Trading First Quotation Date</t>
  </si>
  <si>
    <t>Announcement of results</t>
  </si>
  <si>
    <t>Minimum subscription reached</t>
  </si>
  <si>
    <t>Cash Adjustment</t>
  </si>
  <si>
    <t>Handling Fee (cents)</t>
  </si>
  <si>
    <t>Handling Fee Percentage</t>
  </si>
  <si>
    <t>Handling Fee Payable</t>
  </si>
  <si>
    <t>Name</t>
  </si>
  <si>
    <t>Address Line 1</t>
  </si>
  <si>
    <t>Address Line 2</t>
  </si>
  <si>
    <t>Address Line 3</t>
  </si>
  <si>
    <t>Town</t>
  </si>
  <si>
    <t>State</t>
  </si>
  <si>
    <t>Postal Code</t>
  </si>
  <si>
    <t>Country</t>
  </si>
  <si>
    <t>Underwriters</t>
  </si>
  <si>
    <t>Lead Manager/Broker</t>
  </si>
  <si>
    <t>text comment</t>
  </si>
  <si>
    <t>Will these securities be a new issue?</t>
  </si>
  <si>
    <t>Description of new securities being offered</t>
  </si>
  <si>
    <t xml:space="preserve">Offer security code </t>
  </si>
  <si>
    <t xml:space="preserve">Offer security description </t>
  </si>
  <si>
    <t>FX Rate Date</t>
  </si>
  <si>
    <t>Offer ratio details</t>
  </si>
  <si>
    <t>Oversubscription allowed</t>
  </si>
  <si>
    <t>Oversubscription details</t>
  </si>
  <si>
    <t>Scale Back</t>
  </si>
  <si>
    <t>Scale Back details</t>
  </si>
  <si>
    <t>These questions are only relevant for quoted / CHESS eligible securities</t>
  </si>
  <si>
    <t>Does the entity have quoted options on issue</t>
  </si>
  <si>
    <t>If yes, then please answer the remaining questions in this section</t>
  </si>
  <si>
    <t>If the entity has quoted options, can quoted option holders participate in the offer if they exercise the options by a certain date?</t>
  </si>
  <si>
    <t>What is the date by which options must be exercised to participate in the offer?</t>
  </si>
  <si>
    <t>Description of the date</t>
  </si>
  <si>
    <t>Please provide a description of the date – for example, the day before record date.</t>
  </si>
  <si>
    <t xml:space="preserve">Every '____'  ordinary share securities will be offered </t>
  </si>
  <si>
    <t>for each  '____' ordinary share securities held</t>
  </si>
  <si>
    <t>FX rate (in format AUD rate / primary currency rate):</t>
  </si>
  <si>
    <t>Answer if primary currency is not AUD.  E.g 1.00 AUD / 1.09 NZD</t>
  </si>
  <si>
    <t>TIMETABLE CHECK</t>
  </si>
  <si>
    <t>If the entity has quoted company options on issue</t>
  </si>
  <si>
    <t>Security description of existing securities e.g Fully Paid Ordinary Shares</t>
  </si>
  <si>
    <t>Security description of new securities e.g Fully Paid Ordinary Shares</t>
  </si>
  <si>
    <t>Answer if primary currency is not AUD. 
If not provided by issuer, ASX will set an AUD equivalent on the day before ex date, for CHESS purposes</t>
  </si>
  <si>
    <t>Quoted option code</t>
  </si>
  <si>
    <t>Quoted option details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</si>
  <si>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</si>
  <si>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</si>
  <si>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</si>
  <si>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</si>
  <si>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</si>
  <si>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</si>
  <si>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</si>
  <si>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</si>
  <si>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</si>
  <si>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</si>
  <si>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</si>
  <si>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</si>
  <si>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</si>
  <si>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</si>
  <si>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</si>
  <si>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</si>
  <si>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</si>
  <si>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</si>
  <si>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</si>
  <si>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</si>
  <si>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</si>
  <si>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</si>
  <si>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</si>
  <si>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</si>
  <si>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</si>
  <si>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</si>
  <si>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</si>
  <si>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</si>
  <si>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</si>
  <si>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</si>
  <si>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</si>
  <si>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</si>
  <si>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</si>
  <si>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</si>
  <si>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</si>
  <si>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</si>
  <si>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e.g., AU0000001234</t>
  </si>
  <si>
    <t>Yes / No 
Pari passu means “on an equal footing”. For example if the new securities to be issued will not receive an upcoming payment that existing securities (e.g. ABC) receives, they do not rank pari passu.  ASX Settlement will assign a separate Security Code (e.g. ABCN) for this purpose, until such time the securities rank pari passu.
If the answer is no, answer question D48</t>
  </si>
  <si>
    <t>Will the new security rank pari passu with existing securities</t>
  </si>
  <si>
    <t xml:space="preserve">Number of 'new' securities offered per existing number of securities (ratio).  </t>
  </si>
  <si>
    <t>Number of 'existing' shares held (ratio)</t>
  </si>
  <si>
    <t>AMO to provide ISIN if foreign issuer (non-AU ISIN)</t>
  </si>
  <si>
    <t>Section 1: Issuer</t>
  </si>
  <si>
    <t>Date Notice sent to Option Holder (if applicable)</t>
  </si>
  <si>
    <t>Section 2: Purpose</t>
  </si>
  <si>
    <t>Section 3: Timetable</t>
  </si>
  <si>
    <t>Section 4: Existing security (entitlement)</t>
  </si>
  <si>
    <t>Section 5: New security details</t>
  </si>
  <si>
    <t>Section 6: Ratio, rounding methods</t>
  </si>
  <si>
    <t>Section 7: Application Money</t>
  </si>
  <si>
    <t>Section 8: Handling Fee and Cash Adjustment</t>
  </si>
  <si>
    <t>Section 9: Entity-Issued Options (if applicable)</t>
  </si>
  <si>
    <t>Section 10: Lodgement of Acceptance</t>
  </si>
  <si>
    <t>Section 11: Conditions</t>
  </si>
  <si>
    <t>Section 12: Comments</t>
  </si>
  <si>
    <t>Section 13: Offer Entitlement</t>
  </si>
  <si>
    <t>Please include expiry date and exercise price</t>
  </si>
  <si>
    <t>Details of where holders send acceptances to</t>
  </si>
  <si>
    <t>Ref</t>
  </si>
  <si>
    <t>Answer in primary currency</t>
  </si>
  <si>
    <t>Answer FX Rate Date used to convert to AUD amount (if primary currency is not AUD)</t>
  </si>
  <si>
    <t>Application Amount</t>
  </si>
  <si>
    <t>Application Premium (if applicable)</t>
  </si>
  <si>
    <t>Application Discount (if applicable)</t>
  </si>
  <si>
    <t>AUD equivalent: Application Amount</t>
  </si>
  <si>
    <t>Application Currency (primary currency)</t>
  </si>
  <si>
    <t>if Yes, answer NR45 and/or NR46</t>
  </si>
  <si>
    <t>ASX to calculate</t>
  </si>
  <si>
    <t>Is there a minimum subscription per holder?</t>
  </si>
  <si>
    <t>Provide minimum subscription per holder in $.</t>
  </si>
  <si>
    <t>Will individual security holders be permitted to apply for more than their entitlement (i.e. to over-subscribe)?</t>
  </si>
  <si>
    <t>Provide minimum subscription per holder in $</t>
  </si>
  <si>
    <t>• Please select from the list the appropriate description of how fractions will be handled for the reconstruction event.  
• If the issuer does not have a rounding policy please choose “Fractions rounded down to the nearest whole number or fractions disregarded”.</t>
  </si>
  <si>
    <t>e.g., ABC</t>
  </si>
  <si>
    <t>e.g., ABC Corporation Ltd</t>
  </si>
  <si>
    <t>Estimated</t>
  </si>
  <si>
    <t>Actual</t>
  </si>
  <si>
    <t>Answer TBA if not yet known. Can provide an 'Update' to confirm if conditions have been met or not</t>
  </si>
  <si>
    <t>Ex Date / Rights Trading Date</t>
  </si>
  <si>
    <t>Date Offer Document sent to holders / Rights Issue date (of offer document to holders)</t>
  </si>
  <si>
    <t>Day 6 Note that Rights trading (e.g. ABCR) continues on a normal T+2 basis the day after this date.</t>
  </si>
  <si>
    <t>Rights Trading end date</t>
  </si>
  <si>
    <t>Day 8 Rights trading (e.g. ABCR) last day of trading today</t>
  </si>
  <si>
    <t>Day 9 Day that deferred trading of new shares starts - object security; e.g. ABCN</t>
  </si>
  <si>
    <t>new rights security code</t>
  </si>
  <si>
    <t>new rights security ISIN</t>
  </si>
  <si>
    <t>new rights security description</t>
  </si>
  <si>
    <t>new rights security type</t>
  </si>
  <si>
    <t>Renunciation Close Date</t>
  </si>
  <si>
    <t>Ticker Code held by holders that are entitled to the renounceable issue e.g. ABC</t>
  </si>
  <si>
    <t>E.g., Fully Paid Ordinary New (non-ranking)</t>
  </si>
  <si>
    <r>
      <t xml:space="preserve">Enter </t>
    </r>
    <r>
      <rPr>
        <b/>
        <sz val="10"/>
        <color theme="1"/>
        <rFont val="Arial"/>
        <family val="2"/>
      </rPr>
      <t>AUD</t>
    </r>
    <r>
      <rPr>
        <sz val="10"/>
        <color theme="1"/>
        <rFont val="Arial"/>
        <family val="2"/>
      </rPr>
      <t>, if payment in Australian dollar.  Otherwise, applicable foreign currency</t>
    </r>
  </si>
  <si>
    <t>AUD equivalent: Application Premium (if applicable)</t>
  </si>
  <si>
    <t>AUD equivalent: Application Discount (if applicable)</t>
  </si>
  <si>
    <t>AUD equivalent: Minimum Application (if applicable)</t>
  </si>
  <si>
    <t>AUD equivalent: Maximum application (if applicable)</t>
  </si>
  <si>
    <t xml:space="preserve">calculated as   
[ { (X x Z) + (W x Y) } / (Y + Z) ] - W  (rounded down or up to nearest 5c increment)
where:
X = cum market price (usually around when issue is announced)  
Y = terms multiplier (ratio)
Z = terms divisor (ratio)
W = application money (subscription price)
</t>
  </si>
  <si>
    <t>Please provide a short description e.g. 1:9 Accelerated Renounceable Issue of shares to holders</t>
  </si>
  <si>
    <t>Please use this form to notify ASX Settlement of an upcoming Accelerated Renounceable Rights (with retail rights trading ) corporate action for Approved Market Operators (AMOs). Complete all mandatory fields and provide supporting documentation as required. 
If you need assistance, refer to the Notes section next to each field or contact ALMONotifications@asx.com.au</t>
  </si>
  <si>
    <t>AR0</t>
  </si>
  <si>
    <t>AR1</t>
  </si>
  <si>
    <t>AR2</t>
  </si>
  <si>
    <t>AR3</t>
  </si>
  <si>
    <t>AR4</t>
  </si>
  <si>
    <t>AR5</t>
  </si>
  <si>
    <t>AR6</t>
  </si>
  <si>
    <t>AR7</t>
  </si>
  <si>
    <t>AR8</t>
  </si>
  <si>
    <t>AR9</t>
  </si>
  <si>
    <t>AR10</t>
  </si>
  <si>
    <t>AR11</t>
  </si>
  <si>
    <t>AR12</t>
  </si>
  <si>
    <t>AR13</t>
  </si>
  <si>
    <t>AR14</t>
  </si>
  <si>
    <t>AR15</t>
  </si>
  <si>
    <t>AR16</t>
  </si>
  <si>
    <t>AR17</t>
  </si>
  <si>
    <t>AR18</t>
  </si>
  <si>
    <t>AR19</t>
  </si>
  <si>
    <t>AR20</t>
  </si>
  <si>
    <t>AR21</t>
  </si>
  <si>
    <t>AR22</t>
  </si>
  <si>
    <t>AR23</t>
  </si>
  <si>
    <t>AR24</t>
  </si>
  <si>
    <t>AR25</t>
  </si>
  <si>
    <t>AR26</t>
  </si>
  <si>
    <t>AR27</t>
  </si>
  <si>
    <t>AR28</t>
  </si>
  <si>
    <t>AR29</t>
  </si>
  <si>
    <t>AR30</t>
  </si>
  <si>
    <t>AR31</t>
  </si>
  <si>
    <t>AR32</t>
  </si>
  <si>
    <t>AR33</t>
  </si>
  <si>
    <t>AR34</t>
  </si>
  <si>
    <t>AR35</t>
  </si>
  <si>
    <t>AR36</t>
  </si>
  <si>
    <t>AR37</t>
  </si>
  <si>
    <t>AR38</t>
  </si>
  <si>
    <t>AR39</t>
  </si>
  <si>
    <t>AR40</t>
  </si>
  <si>
    <t>AR41</t>
  </si>
  <si>
    <t>AR42</t>
  </si>
  <si>
    <t>AR43</t>
  </si>
  <si>
    <t>AR44</t>
  </si>
  <si>
    <t>AR45</t>
  </si>
  <si>
    <t>AR46</t>
  </si>
  <si>
    <t>AR47</t>
  </si>
  <si>
    <t>AR48</t>
  </si>
  <si>
    <t>AR49</t>
  </si>
  <si>
    <t>AR50</t>
  </si>
  <si>
    <t>AR51</t>
  </si>
  <si>
    <t>AR52</t>
  </si>
  <si>
    <t>AR53</t>
  </si>
  <si>
    <t>AR54</t>
  </si>
  <si>
    <t>AR55</t>
  </si>
  <si>
    <t>AR56</t>
  </si>
  <si>
    <t>AR57</t>
  </si>
  <si>
    <t>AR58</t>
  </si>
  <si>
    <t>AR59</t>
  </si>
  <si>
    <t>AR60</t>
  </si>
  <si>
    <t>AR61</t>
  </si>
  <si>
    <t>AR62</t>
  </si>
  <si>
    <t>AR63</t>
  </si>
  <si>
    <t>AR64</t>
  </si>
  <si>
    <t>AR65</t>
  </si>
  <si>
    <t>AR66</t>
  </si>
  <si>
    <t>AR67</t>
  </si>
  <si>
    <t>AR68</t>
  </si>
  <si>
    <t>AR69</t>
  </si>
  <si>
    <t>AR70</t>
  </si>
  <si>
    <t>AR71</t>
  </si>
  <si>
    <t>AR72</t>
  </si>
  <si>
    <t>AR73</t>
  </si>
  <si>
    <t>AR74</t>
  </si>
  <si>
    <t>AR75</t>
  </si>
  <si>
    <t>AR76</t>
  </si>
  <si>
    <t>AR77</t>
  </si>
  <si>
    <t>AR78</t>
  </si>
  <si>
    <t>AR79</t>
  </si>
  <si>
    <t>AR80</t>
  </si>
  <si>
    <t>AR81</t>
  </si>
  <si>
    <t>AR82</t>
  </si>
  <si>
    <t>AR83</t>
  </si>
  <si>
    <t>AR84</t>
  </si>
  <si>
    <t>AR85</t>
  </si>
  <si>
    <t>AR86</t>
  </si>
  <si>
    <t>AR87</t>
  </si>
  <si>
    <t>AR88</t>
  </si>
  <si>
    <t>AR89</t>
  </si>
  <si>
    <t>AR90</t>
  </si>
  <si>
    <t>AR91</t>
  </si>
  <si>
    <t>AR92</t>
  </si>
  <si>
    <t>AR93</t>
  </si>
  <si>
    <t>AR94</t>
  </si>
  <si>
    <t>First date of trading halt</t>
  </si>
  <si>
    <t>Day 0</t>
  </si>
  <si>
    <t>Day 2  "deemed" Ex Date is same day as Record Date and day that Trading Halt is lifted. This is also the day that Rights trading starts, initially on deferred settlement basis; e.g. ABCR</t>
  </si>
  <si>
    <t>Date Trading Halt to be lifted</t>
  </si>
  <si>
    <t>Day before quotation date for institutional offer</t>
  </si>
  <si>
    <t>This date is not captured by ASX, but is part of timetable.</t>
  </si>
  <si>
    <t>Quotation date for institutional offer</t>
  </si>
  <si>
    <t>Retail Applications Close Date</t>
  </si>
  <si>
    <t>Day 13 Note: ASX defaults this date to same as Application Close Date. 
The date can be left blank or enter same as Applications Close Date.</t>
  </si>
  <si>
    <t>Bookbuild for shortfall from retail offer, insto offer</t>
  </si>
  <si>
    <t>Day 18 This date is not captured by ASX, but is part of timetable.</t>
  </si>
  <si>
    <t>Issue Date.  Day before quotation date for retail offer</t>
  </si>
  <si>
    <t>Day 22 First day of normal trading of new shares</t>
  </si>
  <si>
    <t>Day 23 not more than 10 business days after the close of retail offer.  This date is not captured by ASX, but is part of timetable.</t>
  </si>
  <si>
    <t>Quotation of securities issued under retail offer</t>
  </si>
  <si>
    <t>Holding statements sent to retail holders</t>
  </si>
  <si>
    <t xml:space="preserve">Day 21 Day that deferred trading ends on object security; e.g. ABCN </t>
  </si>
  <si>
    <t>Security Code subject of accelerated renounceable issue</t>
  </si>
  <si>
    <t>ISIN of security subject of accelerated renounceable issue</t>
  </si>
  <si>
    <r>
      <t xml:space="preserve">Day 2  </t>
    </r>
    <r>
      <rPr>
        <b/>
        <sz val="10"/>
        <color rgb="FFC00000"/>
        <rFont val="Arial Narrow"/>
        <family val="2"/>
      </rPr>
      <t>NOTE THAT IF THIS DATE CHANGES, AMO MUST TELL ASX IMMEDIATELY</t>
    </r>
  </si>
  <si>
    <t>Day 2</t>
  </si>
  <si>
    <t>Day 16 - Last day to announce results</t>
  </si>
  <si>
    <t>AR95</t>
  </si>
  <si>
    <t>AR96</t>
  </si>
  <si>
    <t>AR97</t>
  </si>
  <si>
    <t>AR98</t>
  </si>
  <si>
    <t>AR99</t>
  </si>
  <si>
    <t>Question AR1</t>
  </si>
  <si>
    <t>Question AR28</t>
  </si>
  <si>
    <t>Question AR29</t>
  </si>
  <si>
    <t>Question AR35</t>
  </si>
  <si>
    <t>Question AR36</t>
  </si>
  <si>
    <t>Question AR38</t>
  </si>
  <si>
    <t>Question AR51</t>
  </si>
  <si>
    <t>Question AR55</t>
  </si>
  <si>
    <t>Question AR57</t>
  </si>
  <si>
    <t>Question AR58</t>
  </si>
  <si>
    <t>Question R59</t>
  </si>
  <si>
    <t>Question R75</t>
  </si>
  <si>
    <t>Question AR76</t>
  </si>
  <si>
    <t>Question AR78</t>
  </si>
  <si>
    <t>Question AR79</t>
  </si>
  <si>
    <t>Notification of Accelerated Renounceable Rights (PAITREO) – Corporate Actions Service (ASX Settlement)</t>
  </si>
  <si>
    <t>Day 13 Not less than 7 Business days after offer documents sent to holders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</si>
</sst>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68" formatCode="&quot;$&quot;#,##0.0000"/>
  </numFmts>
  <fonts count="21"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color rgb="FFFF0000"/>
      <name val="Arial"/>
      <family val="2"/>
    </font>
    <font>
      <sz val="9"/>
      <name val="Arial"/>
      <family val="2"/>
    </font>
    <font>
      <i/>
      <sz val="10"/>
      <name val="Arial"/>
      <family val="2"/>
    </font>
    <font>
      <i/>
      <sz val="10"/>
      <color theme="1"/>
      <name val="Arial"/>
      <family val="2"/>
    </font>
    <font>
      <sz val="10"/>
      <color theme="5"/>
      <name val="Arial"/>
      <family val="2"/>
    </font>
    <font>
      <b/>
      <sz val="10"/>
      <color rgb="FFC00000"/>
      <name val="Arial Narrow"/>
      <family val="2"/>
    </font>
  </fonts>
  <fills count="1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
      <patternFill patternType="solid">
        <fgColor theme="6" tint="0.79998168889431442"/>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24">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xf numFmtId="0" fontId="3" fillId="2" borderId="0" xfId="0" applyFont="1" applyFill="1" applyAlignment="1">
      <alignment wrapText="1"/>
    </xf>
    <xf numFmtId="0" fontId="3" fillId="2" borderId="0" xfId="0" applyFont="1" applyFill="1" applyAlignment="1">
      <alignment horizontal="left" wrapText="1"/>
    </xf>
    <xf numFmtId="0" fontId="7" fillId="4" borderId="2" xfId="0" applyFont="1" applyFill="1" applyBorder="1" applyAlignment="1">
      <alignmen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0" fontId="15" fillId="4" borderId="2" xfId="0" applyFont="1" applyFill="1" applyBorder="1" applyAlignment="1">
      <alignment horizontal="left" wrapText="1"/>
    </xf>
    <xf numFmtId="14" fontId="3" fillId="2" borderId="2" xfId="0" applyNumberFormat="1" applyFont="1" applyFill="1" applyBorder="1" applyAlignment="1">
      <alignment horizontal="left" wrapText="1"/>
    </xf>
    <xf numFmtId="165" fontId="16"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6" fillId="2" borderId="2" xfId="0" applyFont="1" applyFill="1" applyBorder="1" applyAlignment="1">
      <alignment horizontal="left" wrapText="1"/>
    </xf>
    <xf numFmtId="0" fontId="16" fillId="4" borderId="2" xfId="0" applyFont="1" applyFill="1" applyBorder="1" applyAlignment="1">
      <alignment horizontal="left" wrapText="1"/>
    </xf>
    <xf numFmtId="0" fontId="7" fillId="4"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3" fillId="2" borderId="2" xfId="0" applyFont="1" applyFill="1" applyBorder="1" applyAlignment="1">
      <alignment horizontal="center"/>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166" fontId="3" fillId="0" borderId="2" xfId="7" applyNumberFormat="1" applyBorder="1" applyAlignment="1" applyProtection="1">
      <alignment horizontal="left" wrapText="1"/>
      <protection locked="0"/>
    </xf>
    <xf numFmtId="0" fontId="3" fillId="2" borderId="2" xfId="5" applyFont="1" applyFill="1" applyBorder="1" applyAlignment="1">
      <alignment horizontal="left" vertical="top" wrapText="1"/>
    </xf>
    <xf numFmtId="0" fontId="3" fillId="0" borderId="2" xfId="0" applyFont="1" applyBorder="1" applyAlignment="1">
      <alignment wrapText="1"/>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8" fillId="2" borderId="0" xfId="0" applyFont="1" applyFill="1" applyAlignment="1">
      <alignment horizontal="left" wrapText="1"/>
    </xf>
    <xf numFmtId="0" fontId="8" fillId="2" borderId="0" xfId="0" applyFont="1" applyFill="1" applyAlignment="1">
      <alignment horizontal="left"/>
    </xf>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164" fontId="3" fillId="2" borderId="2" xfId="1" applyNumberFormat="1" applyFont="1" applyFill="1" applyBorder="1" applyAlignment="1">
      <alignment horizontal="left"/>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9" fillId="2" borderId="0" xfId="0" applyFont="1" applyFill="1" applyAlignment="1">
      <alignment horizontal="center" vertical="center"/>
    </xf>
    <xf numFmtId="0" fontId="19" fillId="2" borderId="0" xfId="4" applyFont="1" applyFill="1" applyAlignment="1">
      <alignment horizontal="left" vertical="top" wrapText="1"/>
    </xf>
    <xf numFmtId="0" fontId="19" fillId="2" borderId="0" xfId="1" applyFont="1" applyFill="1" applyAlignment="1" applyProtection="1">
      <alignment horizontal="left" vertical="top" wrapText="1"/>
      <protection locked="0"/>
    </xf>
    <xf numFmtId="0" fontId="19"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168" fontId="3" fillId="6" borderId="2" xfId="7" applyNumberFormat="1" applyFill="1" applyBorder="1" applyAlignment="1" applyProtection="1">
      <alignment horizontal="left"/>
      <protection locked="0"/>
    </xf>
    <xf numFmtId="0" fontId="0" fillId="2" borderId="2" xfId="1" applyFont="1" applyFill="1" applyBorder="1" applyAlignment="1">
      <alignment horizontal="left"/>
    </xf>
    <xf numFmtId="0" fontId="3" fillId="0" borderId="2" xfId="7" applyNumberFormat="1" applyBorder="1" applyAlignment="1" applyProtection="1">
      <alignment horizontal="left"/>
      <protection locked="0"/>
    </xf>
    <xf numFmtId="168" fontId="3" fillId="0" borderId="2" xfId="7" applyNumberFormat="1" applyBorder="1" applyAlignment="1" applyProtection="1">
      <alignment horizontal="left"/>
      <protection locked="0"/>
    </xf>
    <xf numFmtId="0" fontId="0" fillId="14" borderId="2" xfId="0" applyFill="1" applyBorder="1" applyAlignment="1">
      <alignment horizontal="left"/>
    </xf>
    <xf numFmtId="0" fontId="2" fillId="0" borderId="0" xfId="0" applyFont="1" applyAlignment="1">
      <alignment horizontal="left"/>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7" fillId="12" borderId="2" xfId="0" applyFont="1" applyFill="1" applyBorder="1" applyAlignment="1">
      <alignment horizontal="left" wrapText="1"/>
    </xf>
    <xf numFmtId="0" fontId="10" fillId="13" borderId="2" xfId="0" applyFont="1" applyFill="1" applyBorder="1" applyAlignment="1">
      <alignment horizontal="left"/>
    </xf>
    <xf numFmtId="0" fontId="17" fillId="12" borderId="2" xfId="0" applyFont="1" applyFill="1" applyBorder="1" applyAlignment="1">
      <alignment horizontal="left"/>
    </xf>
    <xf numFmtId="0" fontId="18" fillId="12" borderId="2" xfId="0" applyFont="1" applyFill="1" applyBorder="1" applyAlignment="1">
      <alignment horizontal="left"/>
    </xf>
    <xf numFmtId="0" fontId="0" fillId="15" borderId="2" xfId="0" applyFill="1" applyBorder="1" applyAlignment="1">
      <alignment horizontal="center"/>
    </xf>
    <xf numFmtId="0" fontId="3" fillId="15" borderId="2" xfId="0" applyFont="1" applyFill="1" applyBorder="1" applyAlignment="1">
      <alignment horizontal="left" wrapText="1"/>
    </xf>
    <xf numFmtId="14" fontId="3" fillId="15" borderId="2" xfId="0" applyNumberFormat="1" applyFont="1" applyFill="1" applyBorder="1" applyAlignment="1">
      <alignment horizontal="left" wrapText="1"/>
    </xf>
    <xf numFmtId="0" fontId="0" fillId="15" borderId="2" xfId="0" applyFill="1" applyBorder="1" applyAlignment="1">
      <alignment horizontal="left" wrapText="1"/>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101">
    <dxf>
      <font>
        <color theme="0"/>
      </font>
    </dxf>
    <dxf>
      <font>
        <color rgb="FFFF0000"/>
      </font>
    </dxf>
    <dxf>
      <font>
        <color theme="0"/>
      </font>
    </dxf>
    <dxf>
      <font>
        <color rgb="FFFF0000"/>
      </font>
      <fill>
        <patternFill>
          <bgColor theme="0"/>
        </patternFill>
      </fill>
    </dxf>
    <dxf>
      <font>
        <color rgb="FFFF0000"/>
      </font>
    </dxf>
    <dxf>
      <fill>
        <patternFill>
          <bgColor rgb="FFFFFF00"/>
        </patternFill>
      </fill>
    </dxf>
    <dxf>
      <fill>
        <patternFill>
          <bgColor theme="0"/>
        </patternFill>
      </fill>
    </dxf>
    <dxf>
      <font>
        <color theme="0" tint="-0.499984740745262"/>
      </font>
      <fill>
        <patternFill>
          <bgColor theme="0" tint="-0.14996795556505021"/>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ont>
        <color theme="0" tint="-0.24994659260841701"/>
      </font>
      <fill>
        <patternFill>
          <bgColor theme="0" tint="-0.14996795556505021"/>
        </patternFill>
      </fill>
    </dxf>
    <dxf>
      <fill>
        <patternFill>
          <bgColor rgb="FFFFFF00"/>
        </patternFill>
      </fill>
    </dxf>
    <dxf>
      <fill>
        <patternFill>
          <bgColor theme="0"/>
        </patternFill>
      </fill>
    </dxf>
    <dxf>
      <fill>
        <patternFill>
          <bgColor rgb="FFFFFF00"/>
        </patternFill>
      </fill>
    </dxf>
    <dxf>
      <font>
        <color theme="0" tint="-0.499984740745262"/>
      </font>
      <fill>
        <patternFill>
          <bgColor theme="0" tint="-0.14996795556505021"/>
        </patternFill>
      </fill>
    </dxf>
    <dxf>
      <font>
        <color theme="0" tint="-0.24994659260841701"/>
      </font>
      <fill>
        <patternFill>
          <bgColor theme="0" tint="-0.14996795556505021"/>
        </patternFill>
      </fill>
    </dxf>
    <dxf>
      <fill>
        <patternFill>
          <bgColor rgb="FFFFFF00"/>
        </patternFill>
      </fill>
    </dxf>
    <dxf>
      <fill>
        <patternFill>
          <bgColor rgb="FFFFFF00"/>
        </patternFill>
      </fill>
    </dxf>
    <dxf>
      <font>
        <color theme="0" tint="-0.34998626667073579"/>
      </font>
      <fill>
        <patternFill>
          <bgColor theme="0" tint="-0.14996795556505021"/>
        </patternFill>
      </fill>
    </dxf>
    <dxf>
      <fill>
        <patternFill>
          <bgColor theme="0"/>
        </patternFill>
      </fill>
    </dxf>
    <dxf>
      <font>
        <color theme="0" tint="-0.34998626667073579"/>
      </font>
      <fill>
        <patternFill>
          <bgColor theme="0" tint="-0.14996795556505021"/>
        </patternFill>
      </fill>
    </dxf>
    <dxf>
      <fill>
        <patternFill>
          <bgColor theme="0"/>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rgb="FFFFFF00"/>
        </patternFill>
      </fill>
    </dxf>
    <dxf>
      <fill>
        <patternFill>
          <bgColor theme="0" tint="-0.14996795556505021"/>
        </patternFill>
      </fill>
    </dxf>
    <dxf>
      <fill>
        <patternFill>
          <bgColor theme="0"/>
        </patternFill>
      </fill>
    </dxf>
    <dxf>
      <fill>
        <patternFill>
          <bgColor rgb="FFFFFF00"/>
        </patternFill>
      </fill>
    </dxf>
    <dxf>
      <fill>
        <patternFill>
          <bgColor rgb="FFFFFF00"/>
        </patternFill>
      </fill>
    </dxf>
    <dxf>
      <fill>
        <patternFill>
          <bgColor theme="0" tint="-0.14996795556505021"/>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theme="0"/>
        </patternFill>
      </fill>
    </dxf>
    <dxf>
      <fill>
        <patternFill>
          <bgColor rgb="FFFFFF00"/>
        </patternFill>
      </fill>
    </dxf>
    <dxf>
      <font>
        <color theme="0" tint="-0.34998626667073579"/>
      </font>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ont>
        <condense val="0"/>
        <extend val="0"/>
        <color auto="1"/>
      </font>
      <fill>
        <patternFill>
          <bgColor indexed="9"/>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theme="0"/>
        </patternFill>
      </fill>
    </dxf>
    <dxf>
      <fill>
        <patternFill>
          <bgColor rgb="FFFFFF00"/>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34998626667073579"/>
      </font>
      <fill>
        <patternFill>
          <bgColor theme="0" tint="-0.14996795556505021"/>
        </patternFill>
      </fill>
    </dxf>
    <dxf>
      <fill>
        <patternFill>
          <bgColor theme="0"/>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293013</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244"/>
  <sheetViews>
    <sheetView tabSelected="1" zoomScale="85" zoomScaleNormal="85" workbookViewId="0">
      <pane ySplit="3" topLeftCell="A5" activePane="bottomLeft" state="frozen"/>
      <selection pane="bottomLeft" activeCell="A4" sqref="A4"/>
    </sheetView>
  </sheetViews>
  <sheetFormatPr defaultColWidth="8.7265625" defaultRowHeight="12.5" x14ac:dyDescent="0.25"/>
  <cols>
    <col min="1" max="1" width="7.90625" style="1" customWidth="1"/>
    <col min="2" max="2" width="49.1796875" style="2" customWidth="1"/>
    <col min="3" max="3" width="28.81640625" style="2" customWidth="1"/>
    <col min="4" max="4" width="20.81640625" style="1" bestFit="1" customWidth="1"/>
    <col min="5" max="5" width="80.81640625" style="2" customWidth="1"/>
    <col min="6" max="6" width="22.26953125" style="25" bestFit="1" customWidth="1"/>
    <col min="7" max="7" width="8.453125" style="25" customWidth="1"/>
    <col min="8" max="74" width="9.1796875" style="23" customWidth="1"/>
    <col min="75" max="16384" width="8.7265625" style="2"/>
  </cols>
  <sheetData>
    <row r="1" spans="1:74" ht="17.5" customHeight="1" x14ac:dyDescent="0.35">
      <c r="A1" s="15" t="s">
        <v>336</v>
      </c>
      <c r="B1" s="21"/>
      <c r="C1" s="21"/>
      <c r="D1" s="22"/>
      <c r="E1" s="19" t="s">
        <v>131</v>
      </c>
      <c r="F1" s="23"/>
      <c r="G1" s="23"/>
      <c r="BV1" s="2"/>
    </row>
    <row r="2" spans="1:74" ht="61" customHeight="1" x14ac:dyDescent="0.3">
      <c r="A2" s="112" t="s">
        <v>198</v>
      </c>
      <c r="B2" s="113"/>
      <c r="C2" s="113"/>
      <c r="D2" s="113"/>
      <c r="E2" s="114"/>
      <c r="F2" s="16"/>
      <c r="G2" s="23"/>
      <c r="BV2" s="2"/>
    </row>
    <row r="3" spans="1:74" ht="45.65" customHeight="1" x14ac:dyDescent="0.3">
      <c r="A3" s="100" t="s">
        <v>158</v>
      </c>
      <c r="B3" s="101" t="s">
        <v>0</v>
      </c>
      <c r="C3" s="101" t="s">
        <v>1</v>
      </c>
      <c r="D3" s="100" t="s">
        <v>133</v>
      </c>
      <c r="E3" s="101" t="s">
        <v>6</v>
      </c>
      <c r="F3" s="24" t="s">
        <v>35</v>
      </c>
    </row>
    <row r="4" spans="1:74" ht="35.25" customHeight="1" x14ac:dyDescent="0.25">
      <c r="A4" s="26" t="s">
        <v>199</v>
      </c>
      <c r="B4" s="17" t="s">
        <v>19</v>
      </c>
      <c r="C4" s="32"/>
      <c r="D4" s="26" t="s">
        <v>15</v>
      </c>
      <c r="E4" s="18"/>
      <c r="F4" s="23"/>
      <c r="G4" s="23"/>
      <c r="BV4" s="2"/>
    </row>
    <row r="5" spans="1:74" s="23" customFormat="1" ht="20.149999999999999" customHeight="1" x14ac:dyDescent="0.25">
      <c r="A5" s="26" t="s">
        <v>200</v>
      </c>
      <c r="B5" s="17" t="s">
        <v>2</v>
      </c>
      <c r="C5" s="27" t="s">
        <v>16</v>
      </c>
      <c r="D5" s="26" t="s">
        <v>15</v>
      </c>
      <c r="E5" s="20" t="s">
        <v>132</v>
      </c>
      <c r="F5" s="25"/>
      <c r="G5" s="25"/>
    </row>
    <row r="6" spans="1:74" s="23" customFormat="1" ht="29" customHeight="1" x14ac:dyDescent="0.25">
      <c r="A6" s="26" t="s">
        <v>201</v>
      </c>
      <c r="B6" s="29" t="s">
        <v>48</v>
      </c>
      <c r="C6" s="30"/>
      <c r="D6" s="26" t="s">
        <v>15</v>
      </c>
      <c r="E6" s="20" t="str">
        <f>IF(C16="","",IF(WORKDAY(C16,-4,NONSETTLEMENTDATES)&gt;=C6,"Day 0","Check Day 0. Based on Record Date, minimum notification date is "&amp;TEXT((WORKDAY(C16,-4,NONSETTLEMENTDATES)),"dd mmm yyyy.")&amp; " Contact ASX for any assistance."))</f>
        <v/>
      </c>
      <c r="F6" s="31"/>
      <c r="G6" s="31"/>
    </row>
    <row r="7" spans="1:74" ht="13" x14ac:dyDescent="0.3">
      <c r="A7" s="102" t="s">
        <v>142</v>
      </c>
      <c r="B7" s="102"/>
      <c r="C7" s="102"/>
      <c r="D7" s="103"/>
      <c r="E7" s="102"/>
    </row>
    <row r="8" spans="1:74" s="23" customFormat="1" ht="18.5" customHeight="1" x14ac:dyDescent="0.25">
      <c r="A8" s="28" t="s">
        <v>202</v>
      </c>
      <c r="B8" s="29" t="s">
        <v>4</v>
      </c>
      <c r="C8" s="32"/>
      <c r="D8" s="26" t="s">
        <v>15</v>
      </c>
      <c r="E8" s="17" t="s">
        <v>173</v>
      </c>
      <c r="F8" s="25"/>
      <c r="G8" s="25"/>
    </row>
    <row r="9" spans="1:74" s="23" customFormat="1" ht="16.5" customHeight="1" x14ac:dyDescent="0.25">
      <c r="A9" s="28" t="s">
        <v>203</v>
      </c>
      <c r="B9" s="29" t="s">
        <v>5</v>
      </c>
      <c r="C9" s="32"/>
      <c r="D9" s="26" t="s">
        <v>15</v>
      </c>
      <c r="E9" s="17" t="s">
        <v>174</v>
      </c>
      <c r="F9" s="25"/>
      <c r="G9" s="25"/>
    </row>
    <row r="10" spans="1:74" ht="13" x14ac:dyDescent="0.3">
      <c r="A10" s="102" t="s">
        <v>144</v>
      </c>
      <c r="B10" s="102"/>
      <c r="C10" s="102"/>
      <c r="D10" s="103"/>
      <c r="E10" s="102"/>
      <c r="H10" s="6"/>
      <c r="I10" s="6"/>
      <c r="J10" s="6"/>
      <c r="K10" s="6"/>
      <c r="L10" s="6"/>
    </row>
    <row r="11" spans="1:74" s="23" customFormat="1" ht="20.25" customHeight="1" x14ac:dyDescent="0.25">
      <c r="A11" s="28" t="s">
        <v>204</v>
      </c>
      <c r="B11" s="33" t="s">
        <v>49</v>
      </c>
      <c r="C11" s="34"/>
      <c r="D11" s="26" t="s">
        <v>50</v>
      </c>
      <c r="E11" s="20" t="s">
        <v>197</v>
      </c>
      <c r="F11" s="25"/>
      <c r="G11" s="25"/>
      <c r="H11" s="6" t="str">
        <f t="shared" ref="H11" si="0">IF(C11="","",IF(WEEKDAY(C11)=7,"SATURDAY-NON-BUS/SETTLEMENT",IF(WEEKDAY(C11)=1,"SUNDAY-NON-BUS/SETTLEMENT",IF(VLOOKUP(C11,ASXHOLS_INTEREST,1,FALSE)=C11,"NON-BUS/SETTLEMENT",""))))</f>
        <v/>
      </c>
      <c r="I11" s="6"/>
      <c r="J11" s="6"/>
      <c r="K11" s="6"/>
      <c r="L11" s="6"/>
    </row>
    <row r="12" spans="1:74" ht="13" x14ac:dyDescent="0.3">
      <c r="A12" s="102" t="s">
        <v>145</v>
      </c>
      <c r="B12" s="102"/>
      <c r="C12" s="102"/>
      <c r="D12" s="103"/>
      <c r="E12" s="102"/>
      <c r="F12" s="35" t="s">
        <v>93</v>
      </c>
      <c r="G12" s="36"/>
      <c r="H12" s="6"/>
      <c r="I12" s="6"/>
      <c r="J12" s="6"/>
      <c r="K12" s="6"/>
      <c r="L12" s="6"/>
    </row>
    <row r="13" spans="1:74" s="37" customFormat="1" ht="22.5" customHeight="1" x14ac:dyDescent="0.25">
      <c r="A13" s="62" t="s">
        <v>205</v>
      </c>
      <c r="B13" s="46" t="s">
        <v>294</v>
      </c>
      <c r="C13" s="30"/>
      <c r="D13" s="26" t="s">
        <v>15</v>
      </c>
      <c r="E13" s="66" t="s">
        <v>295</v>
      </c>
      <c r="F13" s="10"/>
      <c r="G13" s="10"/>
    </row>
    <row r="14" spans="1:74" s="37" customFormat="1" ht="18" customHeight="1" x14ac:dyDescent="0.25">
      <c r="A14" s="62" t="s">
        <v>206</v>
      </c>
      <c r="B14" s="46" t="s">
        <v>143</v>
      </c>
      <c r="C14" s="34"/>
      <c r="D14" s="28" t="s">
        <v>51</v>
      </c>
      <c r="E14" s="66" t="s">
        <v>94</v>
      </c>
      <c r="F14" s="10"/>
      <c r="G14" s="10"/>
    </row>
    <row r="15" spans="1:74" s="23" customFormat="1" ht="22.5" customHeight="1" x14ac:dyDescent="0.25">
      <c r="A15" s="62" t="s">
        <v>207</v>
      </c>
      <c r="B15" s="33" t="s">
        <v>52</v>
      </c>
      <c r="C15" s="30"/>
      <c r="D15" s="26" t="s">
        <v>15</v>
      </c>
      <c r="E15" s="20" t="s">
        <v>53</v>
      </c>
      <c r="F15" s="38"/>
      <c r="G15" s="38"/>
      <c r="H15" s="6"/>
      <c r="I15" s="6"/>
      <c r="J15" s="6"/>
      <c r="K15" s="6"/>
      <c r="L15" s="6"/>
    </row>
    <row r="16" spans="1:74" s="23" customFormat="1" ht="30" customHeight="1" x14ac:dyDescent="0.25">
      <c r="A16" s="62" t="s">
        <v>208</v>
      </c>
      <c r="B16" s="123" t="s">
        <v>37</v>
      </c>
      <c r="C16" s="30"/>
      <c r="D16" s="120" t="s">
        <v>15</v>
      </c>
      <c r="E16" s="121" t="s">
        <v>314</v>
      </c>
      <c r="F16" s="40" t="str">
        <f>IF(C18="","Ex-Date?",WORKDAY(C18,0,NONSETTLEMENTDATES))</f>
        <v>Ex-Date?</v>
      </c>
      <c r="G16" s="41" t="str">
        <f>IF(C16="","",IF(C16=F16,"OK","ERROR"))</f>
        <v/>
      </c>
      <c r="H16" s="6" t="str">
        <f>IF(C16="","",IF(WEEKDAY(C16)=7,"SATURDAY-NON-BUS/SETTLEMENT",IF(WEEKDAY(C16)=1,"SUNDAY-NON-BUS/SETTLEMENT",IF(VLOOKUP(C16,NONSETTLEMENTDATES,1,FALSE)=C16,"NON-BUS/SETTLEMENT",""))))</f>
        <v/>
      </c>
      <c r="I16" s="6"/>
      <c r="J16" s="6"/>
      <c r="K16" s="6"/>
      <c r="L16" s="6"/>
    </row>
    <row r="17" spans="1:12" s="23" customFormat="1" ht="22.5" customHeight="1" x14ac:dyDescent="0.3">
      <c r="A17" s="62" t="s">
        <v>209</v>
      </c>
      <c r="B17" s="123" t="s">
        <v>297</v>
      </c>
      <c r="C17" s="30"/>
      <c r="D17" s="120" t="s">
        <v>15</v>
      </c>
      <c r="E17" s="121" t="s">
        <v>313</v>
      </c>
      <c r="F17" s="40" t="str">
        <f>IF(C16="","Record-date?",WORKDAY(C16,0,NONSETTLEMENTDATES))</f>
        <v>Record-date?</v>
      </c>
      <c r="G17" s="41" t="str">
        <f>IF(C17="","",IF(C17=F17,"OK","ERROR"))</f>
        <v/>
      </c>
      <c r="H17" s="6"/>
      <c r="I17" s="6"/>
      <c r="J17" s="6"/>
      <c r="K17" s="6"/>
      <c r="L17" s="6"/>
    </row>
    <row r="18" spans="1:12" s="23" customFormat="1" ht="31" customHeight="1" x14ac:dyDescent="0.25">
      <c r="A18" s="62" t="s">
        <v>210</v>
      </c>
      <c r="B18" s="123" t="s">
        <v>178</v>
      </c>
      <c r="C18" s="30"/>
      <c r="D18" s="120" t="s">
        <v>15</v>
      </c>
      <c r="E18" s="122" t="s">
        <v>296</v>
      </c>
      <c r="F18" s="40" t="str">
        <f>IF(C16="","Enter Record Date",WORKDAY(C16,0,NONSETTLEMENTDATES))</f>
        <v>Enter Record Date</v>
      </c>
      <c r="G18" s="41" t="str">
        <f>IF(C18="","",IF(C18=F18,"OK","ERROR"))</f>
        <v/>
      </c>
      <c r="H18" s="6" t="str">
        <f t="shared" ref="H18:H30" si="1">IF(C18="","",IF(WEEKDAY(C18)=7,"SATURDAY-NON-BUS/SETTLEMENT",IF(WEEKDAY(C18)=1,"SUNDAY-NON-BUS/SETTLEMENT",IF(VLOOKUP(C18,NONSETTLEMENTDATES,1,FALSE)=C18,"NON-BUS/SETTLEMENT",""))))</f>
        <v/>
      </c>
      <c r="I18" s="6"/>
      <c r="J18" s="6"/>
      <c r="K18" s="6"/>
      <c r="L18" s="6"/>
    </row>
    <row r="19" spans="1:12" s="23" customFormat="1" ht="33" customHeight="1" x14ac:dyDescent="0.25">
      <c r="A19" s="62" t="s">
        <v>211</v>
      </c>
      <c r="B19" s="33" t="s">
        <v>179</v>
      </c>
      <c r="C19" s="30"/>
      <c r="D19" s="26" t="s">
        <v>15</v>
      </c>
      <c r="E19" s="20" t="s">
        <v>180</v>
      </c>
      <c r="F19" s="42" t="str">
        <f>IF(C16="","Record Date?",IF(C16="","","MIN " &amp; TEXT(WORKDAY(C16,1,NONSETTLEMENTDATES),"DD-MMM-YY") &amp; " &amp; MAX " &amp; TEXT(WORKDAY(C16,4,NONSETTLEMENTDATES),"DD-MMM-YY")))</f>
        <v>Record Date?</v>
      </c>
      <c r="G19" s="41" t="str">
        <f>IF(C19="","",IF(C24="","",IF(WORKDAY(C19,-1,NONSETTLEMENTDATES)&lt;C16,"ERROR",IF(C19&gt;WORKDAY(C16,4,NONSETTLEMENTDATES),"ERROR","OK"))))</f>
        <v/>
      </c>
      <c r="H19" s="6" t="str">
        <f t="shared" si="1"/>
        <v/>
      </c>
      <c r="I19" s="6"/>
      <c r="J19" s="6"/>
      <c r="K19" s="6"/>
      <c r="L19" s="6"/>
    </row>
    <row r="20" spans="1:12" s="23" customFormat="1" ht="22.5" customHeight="1" x14ac:dyDescent="0.25">
      <c r="A20" s="62" t="s">
        <v>212</v>
      </c>
      <c r="B20" s="33" t="s">
        <v>298</v>
      </c>
      <c r="C20" s="30"/>
      <c r="D20" s="26" t="s">
        <v>15</v>
      </c>
      <c r="E20" s="39" t="s">
        <v>299</v>
      </c>
      <c r="F20" s="43"/>
      <c r="G20" s="44"/>
      <c r="H20" s="6"/>
      <c r="I20" s="6"/>
      <c r="J20" s="6"/>
      <c r="K20" s="6"/>
      <c r="L20" s="6"/>
    </row>
    <row r="21" spans="1:12" s="23" customFormat="1" ht="19.5" customHeight="1" x14ac:dyDescent="0.25">
      <c r="A21" s="62" t="s">
        <v>213</v>
      </c>
      <c r="B21" s="33" t="s">
        <v>300</v>
      </c>
      <c r="C21" s="30"/>
      <c r="D21" s="26" t="s">
        <v>15</v>
      </c>
      <c r="E21" s="39" t="s">
        <v>299</v>
      </c>
      <c r="F21" s="43"/>
      <c r="G21" s="44"/>
      <c r="H21" s="6"/>
      <c r="I21" s="6"/>
      <c r="J21" s="6"/>
      <c r="K21" s="6"/>
      <c r="L21" s="6"/>
    </row>
    <row r="22" spans="1:12" s="23" customFormat="1" ht="33" customHeight="1" x14ac:dyDescent="0.25">
      <c r="A22" s="62" t="s">
        <v>214</v>
      </c>
      <c r="B22" s="33" t="s">
        <v>181</v>
      </c>
      <c r="C22" s="30"/>
      <c r="D22" s="26" t="s">
        <v>15</v>
      </c>
      <c r="E22" s="20" t="s">
        <v>182</v>
      </c>
      <c r="F22" s="40" t="str">
        <f>IF(C24="","Apps Close?",WORKDAY(C24,-5,NONSETTLEMENTDATES))</f>
        <v>Apps Close?</v>
      </c>
      <c r="G22" s="41" t="str">
        <f>IF(C22="","",IF(C22=F22,"OK","ERROR"))</f>
        <v/>
      </c>
      <c r="H22" s="6"/>
      <c r="I22" s="6"/>
      <c r="J22" s="6"/>
      <c r="K22" s="6"/>
      <c r="L22" s="6"/>
    </row>
    <row r="23" spans="1:12" s="37" customFormat="1" ht="16.5" customHeight="1" x14ac:dyDescent="0.25">
      <c r="A23" s="62" t="s">
        <v>215</v>
      </c>
      <c r="B23" s="63" t="s">
        <v>54</v>
      </c>
      <c r="C23" s="30"/>
      <c r="D23" s="26" t="s">
        <v>15</v>
      </c>
      <c r="E23" s="104" t="s">
        <v>183</v>
      </c>
      <c r="F23" s="40" t="str">
        <f>IF(C22="","Rights trading end date?",WORKDAY(C22,1,NONSETTLEMENTDATES))</f>
        <v>Rights trading end date?</v>
      </c>
      <c r="G23" s="41" t="str">
        <f>IF(C23="","",IF(C23=F23,"OK","ERROR"))</f>
        <v/>
      </c>
      <c r="H23" s="6" t="str">
        <f>IF(C23="","",IF(WEEKDAY(C23)=7,"SATURDAY-NON-BUS/SETTLEMENT",IF(WEEKDAY(C23)=1,"SUNDAY-NON-BUS/SETTLEMENT",IF(VLOOKUP(C23,NONSETTLEMENTDATES,1,FALSE)=C23,"NON-BUS/SETTLEMENT",""))))</f>
        <v/>
      </c>
    </row>
    <row r="24" spans="1:12" s="37" customFormat="1" ht="23.5" customHeight="1" x14ac:dyDescent="0.25">
      <c r="A24" s="62" t="s">
        <v>216</v>
      </c>
      <c r="B24" s="63" t="s">
        <v>301</v>
      </c>
      <c r="C24" s="30"/>
      <c r="D24" s="26" t="s">
        <v>15</v>
      </c>
      <c r="E24" s="104" t="s">
        <v>337</v>
      </c>
      <c r="F24" s="42" t="str">
        <f>IF(C19="","Prospectus Sent?","MIN " &amp; TEXT(WORKDAY(C19,7,NONSETTLEMENTDATES),"DD-MMM-YY"))</f>
        <v>Prospectus Sent?</v>
      </c>
      <c r="G24" s="41" t="str">
        <f>IF(C24="","",IF(WORKDAY(C19,7,NONSETTLEMENTDATES)&lt;=C24,"OK","ERROR"))</f>
        <v/>
      </c>
      <c r="H24" s="6" t="str">
        <f t="shared" si="1"/>
        <v/>
      </c>
    </row>
    <row r="25" spans="1:12" s="37" customFormat="1" ht="31.5" customHeight="1" x14ac:dyDescent="0.25">
      <c r="A25" s="62" t="s">
        <v>217</v>
      </c>
      <c r="B25" s="63" t="s">
        <v>188</v>
      </c>
      <c r="C25" s="30"/>
      <c r="D25" s="26" t="s">
        <v>15</v>
      </c>
      <c r="E25" s="104" t="s">
        <v>302</v>
      </c>
      <c r="F25" s="42" t="str">
        <f>IF(C19="","Prospectus Sent?","MIN " &amp; TEXT(WORKDAY(C19,7,NONSETTLEMENTDATES),"DD-MMM-YY"))</f>
        <v>Prospectus Sent?</v>
      </c>
      <c r="G25" s="41" t="str">
        <f>IF(C24="","",IF(WORKDAY(C19,7,NONSETTLEMENTDATES)&lt;=C24,"OK","ERROR"))</f>
        <v/>
      </c>
      <c r="H25" s="6"/>
    </row>
    <row r="26" spans="1:12" s="37" customFormat="1" ht="16.5" customHeight="1" x14ac:dyDescent="0.25">
      <c r="A26" s="62" t="s">
        <v>218</v>
      </c>
      <c r="B26" s="50" t="s">
        <v>55</v>
      </c>
      <c r="C26" s="30"/>
      <c r="D26" s="26" t="s">
        <v>15</v>
      </c>
      <c r="E26" s="104" t="s">
        <v>315</v>
      </c>
      <c r="F26" s="42" t="str">
        <f>IF(C24="","Application Close?","MAX " &amp; TEXT(WORKDAY(C24,3,NONSETTLEMENTDATES),"DD-MMM-YY"))</f>
        <v>Application Close?</v>
      </c>
      <c r="G26" s="41" t="str">
        <f>IF(C26="","",IF(C26&lt;=(WORKDAY(C24,3,NONSETTLEMENTDATES)),"OK","ERROR"))</f>
        <v/>
      </c>
      <c r="H26" s="6" t="str">
        <f>IF(C26="","",IF(WEEKDAY(C26)=7,"SATURDAY-NON-BUS/SETTLEMENT",IF(WEEKDAY(C26)=1,"SUNDAY-NON-BUS/SETTLEMENT",IF(VLOOKUP(C26,NONSETTLEMENTDATES,1,FALSE)=C26,"NON-BUS/SETTLEMENT",""))))</f>
        <v/>
      </c>
    </row>
    <row r="27" spans="1:12" s="37" customFormat="1" ht="16.5" customHeight="1" x14ac:dyDescent="0.25">
      <c r="A27" s="62" t="s">
        <v>219</v>
      </c>
      <c r="B27" s="63" t="s">
        <v>303</v>
      </c>
      <c r="C27" s="30"/>
      <c r="D27" s="26"/>
      <c r="E27" s="104" t="s">
        <v>304</v>
      </c>
      <c r="F27" s="43"/>
      <c r="G27" s="44"/>
      <c r="H27" s="6"/>
    </row>
    <row r="28" spans="1:12" s="23" customFormat="1" ht="16.5" customHeight="1" x14ac:dyDescent="0.25">
      <c r="A28" s="62" t="s">
        <v>220</v>
      </c>
      <c r="B28" s="33" t="s">
        <v>305</v>
      </c>
      <c r="C28" s="30"/>
      <c r="D28" s="26" t="s">
        <v>15</v>
      </c>
      <c r="E28" s="20" t="s">
        <v>310</v>
      </c>
      <c r="F28" s="42" t="str">
        <f>IF(C24="","Application Close Date?","MAX " &amp; TEXT(WORKDAY(C24,8,NONSETTLEMENTDATES),"DD-MMM-YY"))</f>
        <v>Application Close Date?</v>
      </c>
      <c r="G28" s="41" t="str">
        <f>IF(C28="","",IF(C28&lt;=WORKDAY(C24,8,NONSETTLEMENTDATES),"OK","ERROR"))</f>
        <v/>
      </c>
      <c r="H28" s="6" t="str">
        <f t="shared" si="1"/>
        <v/>
      </c>
      <c r="I28" s="6"/>
      <c r="J28" s="6"/>
      <c r="K28" s="6"/>
      <c r="L28" s="6"/>
    </row>
    <row r="29" spans="1:12" s="23" customFormat="1" ht="16.5" customHeight="1" x14ac:dyDescent="0.25">
      <c r="A29" s="62" t="s">
        <v>221</v>
      </c>
      <c r="B29" s="29" t="s">
        <v>308</v>
      </c>
      <c r="C29" s="30" t="str">
        <f>IF(C28="","",WORKDAY(C28,1,NONSETTLEMENTDATES))</f>
        <v/>
      </c>
      <c r="D29" s="26" t="s">
        <v>47</v>
      </c>
      <c r="E29" s="17" t="s">
        <v>306</v>
      </c>
      <c r="F29" s="40" t="str">
        <f>IF(C28="","",WORKDAY(C28,1,NONSETTLEMENTDATES))</f>
        <v/>
      </c>
      <c r="G29" s="41" t="str">
        <f>IF(C29="","",IF(C29=F29,"OK","ERROR"))</f>
        <v/>
      </c>
      <c r="H29" s="6" t="str">
        <f t="shared" si="1"/>
        <v/>
      </c>
      <c r="I29" s="6"/>
      <c r="J29" s="6"/>
      <c r="K29" s="6"/>
      <c r="L29" s="6"/>
    </row>
    <row r="30" spans="1:12" s="23" customFormat="1" ht="32.5" customHeight="1" x14ac:dyDescent="0.25">
      <c r="A30" s="62" t="s">
        <v>222</v>
      </c>
      <c r="B30" s="33" t="s">
        <v>309</v>
      </c>
      <c r="C30" s="30"/>
      <c r="D30" s="26" t="s">
        <v>15</v>
      </c>
      <c r="E30" s="33" t="s">
        <v>307</v>
      </c>
      <c r="F30" s="42" t="str">
        <f>IF(C24="","Application Close Date?","MAX " &amp; TEXT(WORKDAY(C24,10,NONSETTLEMENTDATES),"DD-MMM-YY"))</f>
        <v>Application Close Date?</v>
      </c>
      <c r="G30" s="41" t="str">
        <f>IF(C30="","",IF(C30&lt;=WORKDAY(C24,10,NONSETTLEMENTDATES),"OK","ERROR"))</f>
        <v/>
      </c>
      <c r="H30" s="6" t="str">
        <f t="shared" si="1"/>
        <v/>
      </c>
      <c r="I30" s="6"/>
      <c r="J30" s="6"/>
      <c r="K30" s="6"/>
      <c r="L30" s="6"/>
    </row>
    <row r="31" spans="1:12" ht="13" x14ac:dyDescent="0.3">
      <c r="A31" s="102" t="s">
        <v>146</v>
      </c>
      <c r="B31" s="102"/>
      <c r="C31" s="102"/>
      <c r="D31" s="103"/>
      <c r="E31" s="102"/>
    </row>
    <row r="32" spans="1:12" s="23" customFormat="1" ht="19" customHeight="1" x14ac:dyDescent="0.25">
      <c r="A32" s="26" t="s">
        <v>223</v>
      </c>
      <c r="B32" s="45" t="s">
        <v>311</v>
      </c>
      <c r="C32" s="32"/>
      <c r="D32" s="26" t="s">
        <v>15</v>
      </c>
      <c r="E32" s="18" t="s">
        <v>189</v>
      </c>
      <c r="F32" s="25"/>
      <c r="G32" s="25"/>
    </row>
    <row r="33" spans="1:12" s="23" customFormat="1" ht="19" customHeight="1" x14ac:dyDescent="0.25">
      <c r="A33" s="26" t="s">
        <v>224</v>
      </c>
      <c r="B33" s="45" t="s">
        <v>312</v>
      </c>
      <c r="C33" s="32"/>
      <c r="D33" s="26" t="s">
        <v>15</v>
      </c>
      <c r="E33" s="17" t="s">
        <v>136</v>
      </c>
      <c r="F33" s="25"/>
      <c r="G33" s="25"/>
    </row>
    <row r="34" spans="1:12" s="23" customFormat="1" ht="19" customHeight="1" x14ac:dyDescent="0.25">
      <c r="A34" s="26" t="s">
        <v>225</v>
      </c>
      <c r="B34" s="46" t="s">
        <v>36</v>
      </c>
      <c r="C34" s="32"/>
      <c r="D34" s="26" t="s">
        <v>15</v>
      </c>
      <c r="E34" s="18" t="s">
        <v>95</v>
      </c>
      <c r="F34" s="25"/>
      <c r="G34" s="25"/>
    </row>
    <row r="35" spans="1:12" ht="13" x14ac:dyDescent="0.3">
      <c r="A35" s="102" t="s">
        <v>147</v>
      </c>
      <c r="B35" s="102"/>
      <c r="C35" s="102"/>
      <c r="D35" s="103"/>
      <c r="E35" s="102"/>
    </row>
    <row r="36" spans="1:12" ht="18" customHeight="1" x14ac:dyDescent="0.25">
      <c r="A36" s="26" t="s">
        <v>226</v>
      </c>
      <c r="B36" s="47" t="s">
        <v>73</v>
      </c>
      <c r="C36" s="32"/>
      <c r="D36" s="26" t="s">
        <v>15</v>
      </c>
      <c r="E36" s="18" t="s">
        <v>96</v>
      </c>
    </row>
    <row r="37" spans="1:12" s="23" customFormat="1" ht="15.65" customHeight="1" x14ac:dyDescent="0.25">
      <c r="A37" s="26" t="s">
        <v>227</v>
      </c>
      <c r="B37" s="48" t="s">
        <v>72</v>
      </c>
      <c r="C37" s="27" t="s">
        <v>16</v>
      </c>
      <c r="D37" s="26" t="s">
        <v>15</v>
      </c>
      <c r="E37" s="20"/>
      <c r="F37" s="25"/>
      <c r="G37" s="25"/>
    </row>
    <row r="38" spans="1:12" s="23" customFormat="1" ht="81.5" customHeight="1" x14ac:dyDescent="0.25">
      <c r="A38" s="26" t="s">
        <v>228</v>
      </c>
      <c r="B38" s="18" t="s">
        <v>138</v>
      </c>
      <c r="C38" s="27" t="s">
        <v>16</v>
      </c>
      <c r="D38" s="49" t="str">
        <f>IF(C37="No","Not Required","Mandatory")</f>
        <v>Mandatory</v>
      </c>
      <c r="E38" s="20" t="s">
        <v>137</v>
      </c>
      <c r="F38" s="25"/>
      <c r="G38" s="25"/>
    </row>
    <row r="39" spans="1:12" s="23" customFormat="1" x14ac:dyDescent="0.25">
      <c r="A39" s="26" t="s">
        <v>229</v>
      </c>
      <c r="B39" s="18" t="s">
        <v>74</v>
      </c>
      <c r="C39" s="32"/>
      <c r="D39" s="49" t="str">
        <f>IF(C37="No","Not Required",IF(C38="Yes","Not Required","Mandatory"))</f>
        <v>Mandatory</v>
      </c>
      <c r="E39" s="20" t="str">
        <f>IF(C38="No","Provide the new code to be allocated to this non-ranking issue e.g. ABCN.  Contact ASX if unsure","")</f>
        <v/>
      </c>
      <c r="F39" s="25"/>
      <c r="G39" s="25"/>
    </row>
    <row r="40" spans="1:12" s="23" customFormat="1" ht="12" customHeight="1" x14ac:dyDescent="0.25">
      <c r="A40" s="26" t="s">
        <v>230</v>
      </c>
      <c r="B40" s="18" t="s">
        <v>75</v>
      </c>
      <c r="C40" s="32"/>
      <c r="D40" s="26" t="str">
        <f>IF(C37="No","Not Required",IF(C38="Yes","Not Required","Mandatory"))</f>
        <v>Mandatory</v>
      </c>
      <c r="E40" s="20" t="s">
        <v>190</v>
      </c>
      <c r="F40" s="25"/>
      <c r="G40" s="25"/>
    </row>
    <row r="41" spans="1:12" ht="13" x14ac:dyDescent="0.3">
      <c r="A41" s="102" t="s">
        <v>148</v>
      </c>
      <c r="B41" s="102"/>
      <c r="C41" s="102"/>
      <c r="D41" s="103"/>
      <c r="E41" s="102"/>
    </row>
    <row r="42" spans="1:12" s="37" customFormat="1" x14ac:dyDescent="0.25">
      <c r="A42" s="76" t="s">
        <v>231</v>
      </c>
      <c r="B42" s="50" t="s">
        <v>77</v>
      </c>
      <c r="C42" s="105"/>
      <c r="D42" s="49" t="s">
        <v>50</v>
      </c>
      <c r="E42" s="58" t="s">
        <v>71</v>
      </c>
      <c r="F42" s="51"/>
      <c r="G42" s="51"/>
    </row>
    <row r="43" spans="1:12" s="23" customFormat="1" ht="13.5" customHeight="1" x14ac:dyDescent="0.25">
      <c r="A43" s="76" t="s">
        <v>232</v>
      </c>
      <c r="B43" s="48" t="s">
        <v>89</v>
      </c>
      <c r="C43" s="32"/>
      <c r="D43" s="28" t="s">
        <v>15</v>
      </c>
      <c r="E43" s="17" t="s">
        <v>139</v>
      </c>
      <c r="F43" s="52"/>
      <c r="G43" s="52"/>
      <c r="H43" s="6"/>
      <c r="I43" s="6"/>
      <c r="J43" s="6"/>
      <c r="K43" s="6"/>
      <c r="L43" s="6"/>
    </row>
    <row r="44" spans="1:12" s="23" customFormat="1" x14ac:dyDescent="0.25">
      <c r="A44" s="76" t="s">
        <v>233</v>
      </c>
      <c r="B44" s="48" t="s">
        <v>90</v>
      </c>
      <c r="C44" s="32"/>
      <c r="D44" s="28" t="str">
        <f>IF($C$43="No","Not Required","Mandatory")</f>
        <v>Mandatory</v>
      </c>
      <c r="E44" s="17" t="s">
        <v>140</v>
      </c>
      <c r="F44" s="52"/>
      <c r="G44" s="52"/>
    </row>
    <row r="45" spans="1:12" s="23" customFormat="1" ht="58" customHeight="1" x14ac:dyDescent="0.25">
      <c r="A45" s="76" t="s">
        <v>234</v>
      </c>
      <c r="B45" s="53" t="s">
        <v>38</v>
      </c>
      <c r="C45" s="54" t="s">
        <v>16</v>
      </c>
      <c r="D45" s="28" t="str">
        <f>IF($C$43="No","Not Required","Mandatory")</f>
        <v>Mandatory</v>
      </c>
      <c r="E45" s="33" t="s">
        <v>172</v>
      </c>
      <c r="F45" s="25"/>
      <c r="G45" s="25"/>
    </row>
    <row r="46" spans="1:12" s="37" customFormat="1" x14ac:dyDescent="0.25">
      <c r="A46" s="76" t="s">
        <v>235</v>
      </c>
      <c r="B46" s="55" t="s">
        <v>78</v>
      </c>
      <c r="C46" s="27" t="s">
        <v>16</v>
      </c>
      <c r="D46" s="28" t="s">
        <v>15</v>
      </c>
      <c r="E46" s="56"/>
      <c r="F46" s="51"/>
      <c r="G46" s="51"/>
    </row>
    <row r="47" spans="1:12" s="37" customFormat="1" ht="15" customHeight="1" x14ac:dyDescent="0.25">
      <c r="A47" s="76" t="s">
        <v>236</v>
      </c>
      <c r="B47" s="55" t="s">
        <v>79</v>
      </c>
      <c r="C47" s="32"/>
      <c r="D47" s="57" t="str">
        <f>IF(C46="Yes","Mandatory","Not Required")</f>
        <v>Not Required</v>
      </c>
      <c r="E47" s="58" t="s">
        <v>71</v>
      </c>
      <c r="F47" s="51"/>
      <c r="G47" s="51"/>
    </row>
    <row r="48" spans="1:12" s="37" customFormat="1" x14ac:dyDescent="0.25">
      <c r="A48" s="76" t="s">
        <v>237</v>
      </c>
      <c r="B48" s="55" t="s">
        <v>80</v>
      </c>
      <c r="C48" s="27" t="s">
        <v>16</v>
      </c>
      <c r="D48" s="28" t="s">
        <v>15</v>
      </c>
      <c r="E48" s="56"/>
      <c r="F48" s="51"/>
      <c r="G48" s="51"/>
    </row>
    <row r="49" spans="1:12" s="37" customFormat="1" x14ac:dyDescent="0.25">
      <c r="A49" s="76" t="s">
        <v>238</v>
      </c>
      <c r="B49" s="50" t="s">
        <v>81</v>
      </c>
      <c r="C49" s="32"/>
      <c r="D49" s="57" t="str">
        <f>IF(C48="Yes","Mandatory","Not Required")</f>
        <v>Not Required</v>
      </c>
      <c r="E49" s="58" t="s">
        <v>71</v>
      </c>
      <c r="F49" s="51"/>
      <c r="G49" s="51"/>
    </row>
    <row r="50" spans="1:12" ht="13" x14ac:dyDescent="0.3">
      <c r="A50" s="102" t="s">
        <v>149</v>
      </c>
      <c r="B50" s="102"/>
      <c r="C50" s="102"/>
      <c r="D50" s="103"/>
      <c r="E50" s="102"/>
    </row>
    <row r="51" spans="1:12" s="23" customFormat="1" ht="13" x14ac:dyDescent="0.3">
      <c r="A51" s="28" t="s">
        <v>239</v>
      </c>
      <c r="B51" s="33" t="s">
        <v>165</v>
      </c>
      <c r="C51" s="32"/>
      <c r="D51" s="26" t="s">
        <v>15</v>
      </c>
      <c r="E51" s="33" t="s">
        <v>191</v>
      </c>
      <c r="F51" s="25"/>
      <c r="G51" s="25"/>
    </row>
    <row r="52" spans="1:12" s="23" customFormat="1" x14ac:dyDescent="0.25">
      <c r="A52" s="28" t="s">
        <v>240</v>
      </c>
      <c r="B52" s="33" t="s">
        <v>161</v>
      </c>
      <c r="C52" s="106"/>
      <c r="D52" s="28" t="s">
        <v>15</v>
      </c>
      <c r="E52" s="33"/>
      <c r="F52" s="25"/>
      <c r="G52" s="25"/>
    </row>
    <row r="53" spans="1:12" s="37" customFormat="1" x14ac:dyDescent="0.25">
      <c r="A53" s="28" t="s">
        <v>241</v>
      </c>
      <c r="B53" s="59" t="s">
        <v>162</v>
      </c>
      <c r="C53" s="59"/>
      <c r="D53" s="26" t="s">
        <v>50</v>
      </c>
      <c r="E53" s="17" t="s">
        <v>159</v>
      </c>
      <c r="F53" s="51"/>
      <c r="G53" s="51"/>
    </row>
    <row r="54" spans="1:12" s="37" customFormat="1" x14ac:dyDescent="0.25">
      <c r="A54" s="28" t="s">
        <v>242</v>
      </c>
      <c r="B54" s="59" t="s">
        <v>163</v>
      </c>
      <c r="C54" s="59"/>
      <c r="D54" s="26" t="s">
        <v>50</v>
      </c>
      <c r="E54" s="17" t="s">
        <v>159</v>
      </c>
      <c r="F54" s="51"/>
      <c r="G54" s="51"/>
    </row>
    <row r="55" spans="1:12" s="23" customFormat="1" ht="15.5" customHeight="1" x14ac:dyDescent="0.25">
      <c r="A55" s="28" t="s">
        <v>243</v>
      </c>
      <c r="B55" s="33" t="s">
        <v>76</v>
      </c>
      <c r="C55" s="30"/>
      <c r="D55" s="28" t="str">
        <f>IF(C51="AUD","Not Required","Mandatory")</f>
        <v>Mandatory</v>
      </c>
      <c r="E55" s="17" t="s">
        <v>160</v>
      </c>
      <c r="F55" s="25"/>
      <c r="G55" s="25"/>
    </row>
    <row r="56" spans="1:12" s="23" customFormat="1" ht="30.5" customHeight="1" x14ac:dyDescent="0.25">
      <c r="A56" s="28" t="s">
        <v>244</v>
      </c>
      <c r="B56" s="33" t="s">
        <v>91</v>
      </c>
      <c r="C56" s="108"/>
      <c r="D56" s="28" t="str">
        <f ca="1">IF(C51="AUD","Not Required",IF(C55&gt;TODAY(),"Not Required at this time","Mandatory"))</f>
        <v>Mandatory</v>
      </c>
      <c r="E56" s="17" t="s">
        <v>92</v>
      </c>
      <c r="F56" s="25"/>
      <c r="G56" s="25"/>
    </row>
    <row r="57" spans="1:12" s="23" customFormat="1" ht="37.5" x14ac:dyDescent="0.25">
      <c r="A57" s="28" t="s">
        <v>245</v>
      </c>
      <c r="B57" s="33" t="s">
        <v>164</v>
      </c>
      <c r="C57" s="109"/>
      <c r="D57" s="28" t="str">
        <f ca="1">IF(C51="AUD","Not Required",IF(C55&gt;TODAY(),"Not Required at this time","Mandatory"))</f>
        <v>Mandatory</v>
      </c>
      <c r="E57" s="33" t="s">
        <v>97</v>
      </c>
      <c r="F57" s="25"/>
      <c r="G57" s="25"/>
    </row>
    <row r="58" spans="1:12" s="37" customFormat="1" x14ac:dyDescent="0.25">
      <c r="A58" s="28" t="s">
        <v>246</v>
      </c>
      <c r="B58" s="17" t="s">
        <v>192</v>
      </c>
      <c r="C58" s="109"/>
      <c r="D58" s="28" t="str">
        <f>IF($C$51="AUD","Not Required","Optional")</f>
        <v>Optional</v>
      </c>
      <c r="E58" s="17"/>
      <c r="F58" s="51"/>
      <c r="G58" s="51"/>
    </row>
    <row r="59" spans="1:12" s="37" customFormat="1" x14ac:dyDescent="0.25">
      <c r="A59" s="28" t="s">
        <v>247</v>
      </c>
      <c r="B59" s="17" t="s">
        <v>193</v>
      </c>
      <c r="C59" s="109"/>
      <c r="D59" s="28" t="str">
        <f>IF($C$51="AUD","Not Required","Optional")</f>
        <v>Optional</v>
      </c>
      <c r="E59" s="17"/>
      <c r="F59" s="51"/>
      <c r="G59" s="51"/>
    </row>
    <row r="60" spans="1:12" s="37" customFormat="1" x14ac:dyDescent="0.25">
      <c r="A60" s="28" t="s">
        <v>248</v>
      </c>
      <c r="B60" s="17" t="s">
        <v>194</v>
      </c>
      <c r="C60" s="109"/>
      <c r="D60" s="28" t="str">
        <f>IF($C$51="AUD","Not Required","Optional")</f>
        <v>Optional</v>
      </c>
      <c r="E60" s="17"/>
      <c r="F60" s="51"/>
      <c r="G60" s="51"/>
    </row>
    <row r="61" spans="1:12" s="37" customFormat="1" x14ac:dyDescent="0.25">
      <c r="A61" s="28" t="s">
        <v>249</v>
      </c>
      <c r="B61" s="17" t="s">
        <v>195</v>
      </c>
      <c r="C61" s="109"/>
      <c r="D61" s="28" t="str">
        <f>IF($C$51="AUD","Not Required","Optional")</f>
        <v>Optional</v>
      </c>
      <c r="E61" s="17"/>
      <c r="F61" s="51"/>
      <c r="G61" s="51"/>
    </row>
    <row r="62" spans="1:12" s="61" customFormat="1" ht="13" x14ac:dyDescent="0.3">
      <c r="A62" s="102" t="s">
        <v>150</v>
      </c>
      <c r="B62" s="102"/>
      <c r="C62" s="102"/>
      <c r="D62" s="102"/>
      <c r="E62" s="102"/>
      <c r="F62" s="60"/>
      <c r="G62" s="60"/>
      <c r="H62" s="6"/>
      <c r="I62" s="6"/>
      <c r="J62" s="6"/>
      <c r="K62" s="6"/>
      <c r="L62" s="6"/>
    </row>
    <row r="63" spans="1:12" s="37" customFormat="1" x14ac:dyDescent="0.25">
      <c r="A63" s="62" t="s">
        <v>250</v>
      </c>
      <c r="B63" s="63" t="s">
        <v>60</v>
      </c>
      <c r="C63" s="27" t="s">
        <v>16</v>
      </c>
      <c r="D63" s="28" t="str">
        <f ca="1">IF(C57="AUD","Not Applicable",IF(C61&gt;TODAY(),"Not Required at this time","Mandatory"))</f>
        <v>Mandatory</v>
      </c>
      <c r="E63" s="64" t="s">
        <v>166</v>
      </c>
      <c r="F63" s="51"/>
      <c r="G63" s="51"/>
    </row>
    <row r="64" spans="1:12" s="37" customFormat="1" x14ac:dyDescent="0.25">
      <c r="A64" s="62" t="s">
        <v>251</v>
      </c>
      <c r="B64" s="63" t="s">
        <v>59</v>
      </c>
      <c r="C64" s="17"/>
      <c r="D64" s="28" t="s">
        <v>51</v>
      </c>
      <c r="E64" s="64"/>
      <c r="F64" s="51"/>
      <c r="G64" s="51"/>
    </row>
    <row r="65" spans="1:12" s="37" customFormat="1" x14ac:dyDescent="0.25">
      <c r="A65" s="62" t="s">
        <v>252</v>
      </c>
      <c r="B65" s="63" t="s">
        <v>58</v>
      </c>
      <c r="C65" s="17"/>
      <c r="D65" s="28" t="s">
        <v>51</v>
      </c>
      <c r="E65" s="64"/>
      <c r="F65" s="51"/>
      <c r="G65" s="51"/>
    </row>
    <row r="66" spans="1:12" s="37" customFormat="1" ht="100" x14ac:dyDescent="0.25">
      <c r="A66" s="62" t="s">
        <v>253</v>
      </c>
      <c r="B66" s="63" t="s">
        <v>57</v>
      </c>
      <c r="C66" s="17" t="s">
        <v>167</v>
      </c>
      <c r="D66" s="28" t="s">
        <v>15</v>
      </c>
      <c r="E66" s="64" t="s">
        <v>196</v>
      </c>
      <c r="F66" s="51"/>
      <c r="G66" s="51"/>
    </row>
    <row r="67" spans="1:12" s="37" customFormat="1" x14ac:dyDescent="0.25">
      <c r="A67" s="62" t="s">
        <v>254</v>
      </c>
      <c r="B67" s="63" t="s">
        <v>168</v>
      </c>
      <c r="C67" s="27" t="s">
        <v>16</v>
      </c>
      <c r="D67" s="28" t="s">
        <v>15</v>
      </c>
      <c r="E67" s="64" t="s">
        <v>169</v>
      </c>
      <c r="F67" s="51"/>
      <c r="G67" s="51"/>
    </row>
    <row r="68" spans="1:12" s="37" customFormat="1" x14ac:dyDescent="0.25">
      <c r="A68" s="62" t="s">
        <v>255</v>
      </c>
      <c r="B68" s="64" t="s">
        <v>171</v>
      </c>
      <c r="C68" s="106"/>
      <c r="D68" s="57" t="str">
        <f>IF(C67="Yes","Mandatory","Not Required")</f>
        <v>Not Required</v>
      </c>
      <c r="E68" s="64" t="s">
        <v>169</v>
      </c>
      <c r="F68" s="51"/>
      <c r="G68" s="51"/>
    </row>
    <row r="69" spans="1:12" s="37" customFormat="1" ht="16.5" customHeight="1" x14ac:dyDescent="0.25">
      <c r="A69" s="62" t="s">
        <v>256</v>
      </c>
      <c r="B69" s="63" t="s">
        <v>56</v>
      </c>
      <c r="C69" s="27" t="s">
        <v>16</v>
      </c>
      <c r="D69" s="28" t="s">
        <v>15</v>
      </c>
      <c r="E69" s="64"/>
      <c r="F69" s="51"/>
      <c r="G69" s="51"/>
    </row>
    <row r="70" spans="1:12" s="37" customFormat="1" ht="52" customHeight="1" x14ac:dyDescent="0.25">
      <c r="A70" s="62" t="s">
        <v>257</v>
      </c>
      <c r="B70" s="63" t="s">
        <v>170</v>
      </c>
      <c r="C70" s="27" t="s">
        <v>16</v>
      </c>
      <c r="D70" s="28" t="s">
        <v>15</v>
      </c>
      <c r="E70" s="64"/>
      <c r="F70" s="51"/>
      <c r="G70" s="51"/>
    </row>
    <row r="71" spans="1:12" ht="13" x14ac:dyDescent="0.3">
      <c r="A71" s="102" t="s">
        <v>151</v>
      </c>
      <c r="B71" s="102"/>
      <c r="C71" s="102"/>
      <c r="D71" s="103"/>
      <c r="E71" s="102"/>
    </row>
    <row r="72" spans="1:12" s="37" customFormat="1" ht="13" x14ac:dyDescent="0.3">
      <c r="A72" s="118" t="s">
        <v>82</v>
      </c>
      <c r="B72" s="118"/>
      <c r="C72" s="118"/>
      <c r="D72" s="118"/>
      <c r="E72" s="118"/>
      <c r="F72" s="51"/>
      <c r="G72" s="51"/>
    </row>
    <row r="73" spans="1:12" s="37" customFormat="1" x14ac:dyDescent="0.25">
      <c r="A73" s="62" t="s">
        <v>258</v>
      </c>
      <c r="B73" s="63" t="s">
        <v>83</v>
      </c>
      <c r="C73" s="27" t="s">
        <v>16</v>
      </c>
      <c r="D73" s="28" t="s">
        <v>15</v>
      </c>
      <c r="E73" s="64" t="s">
        <v>84</v>
      </c>
      <c r="F73" s="51"/>
      <c r="G73" s="51"/>
    </row>
    <row r="74" spans="1:12" s="37" customFormat="1" ht="37.5" x14ac:dyDescent="0.25">
      <c r="A74" s="62" t="s">
        <v>259</v>
      </c>
      <c r="B74" s="63" t="s">
        <v>85</v>
      </c>
      <c r="C74" s="30"/>
      <c r="D74" s="65" t="str">
        <f>IF($C$73="No","Not Required","Mandatory")</f>
        <v>Mandatory</v>
      </c>
      <c r="E74" s="66"/>
      <c r="F74" s="51"/>
      <c r="G74" s="51"/>
    </row>
    <row r="75" spans="1:12" s="37" customFormat="1" x14ac:dyDescent="0.25">
      <c r="A75" s="62" t="s">
        <v>260</v>
      </c>
      <c r="B75" s="67" t="s">
        <v>98</v>
      </c>
      <c r="C75" s="32"/>
      <c r="D75" s="65" t="str">
        <f>IF($C$73="No","Not Required","Mandatory")</f>
        <v>Mandatory</v>
      </c>
      <c r="E75" s="66"/>
      <c r="F75" s="51"/>
      <c r="G75" s="51"/>
    </row>
    <row r="76" spans="1:12" s="37" customFormat="1" x14ac:dyDescent="0.25">
      <c r="A76" s="62" t="s">
        <v>261</v>
      </c>
      <c r="B76" s="67" t="s">
        <v>99</v>
      </c>
      <c r="C76" s="32"/>
      <c r="D76" s="65" t="str">
        <f>IF($C$73="No","Not Required","Mandatory")</f>
        <v>Mandatory</v>
      </c>
      <c r="E76" s="66" t="s">
        <v>156</v>
      </c>
      <c r="F76" s="51"/>
      <c r="G76" s="51"/>
    </row>
    <row r="77" spans="1:12" s="37" customFormat="1" ht="25" x14ac:dyDescent="0.25">
      <c r="A77" s="62" t="s">
        <v>262</v>
      </c>
      <c r="B77" s="68" t="s">
        <v>86</v>
      </c>
      <c r="C77" s="32"/>
      <c r="D77" s="65" t="str">
        <f>IF($C$73="No","Not Required","Mandatory")</f>
        <v>Mandatory</v>
      </c>
      <c r="E77" s="66"/>
      <c r="F77" s="51"/>
      <c r="G77" s="51"/>
    </row>
    <row r="78" spans="1:12" s="37" customFormat="1" x14ac:dyDescent="0.25">
      <c r="A78" s="62" t="s">
        <v>263</v>
      </c>
      <c r="B78" s="67" t="s">
        <v>87</v>
      </c>
      <c r="C78" s="32"/>
      <c r="D78" s="65" t="str">
        <f>IF($C$73="No","Not Required","Mandatory")</f>
        <v>Mandatory</v>
      </c>
      <c r="E78" s="68" t="s">
        <v>88</v>
      </c>
      <c r="F78" s="51"/>
      <c r="G78" s="51"/>
    </row>
    <row r="79" spans="1:12" s="61" customFormat="1" ht="13" x14ac:dyDescent="0.3">
      <c r="A79" s="102" t="s">
        <v>152</v>
      </c>
      <c r="B79" s="102"/>
      <c r="C79" s="102"/>
      <c r="D79" s="102"/>
      <c r="E79" s="102"/>
      <c r="F79" s="60"/>
      <c r="G79" s="60"/>
      <c r="H79" s="6"/>
      <c r="I79" s="6"/>
      <c r="J79" s="6"/>
      <c r="K79" s="6"/>
      <c r="L79" s="6"/>
    </row>
    <row r="80" spans="1:12" s="37" customFormat="1" x14ac:dyDescent="0.25">
      <c r="A80" s="28" t="s">
        <v>264</v>
      </c>
      <c r="B80" s="63" t="s">
        <v>61</v>
      </c>
      <c r="C80" s="32"/>
      <c r="D80" s="65" t="s">
        <v>15</v>
      </c>
      <c r="E80" s="64" t="s">
        <v>157</v>
      </c>
      <c r="F80" s="51"/>
      <c r="G80" s="51"/>
    </row>
    <row r="81" spans="1:74" s="37" customFormat="1" x14ac:dyDescent="0.25">
      <c r="A81" s="28" t="s">
        <v>265</v>
      </c>
      <c r="B81" s="63" t="s">
        <v>62</v>
      </c>
      <c r="C81" s="32"/>
      <c r="D81" s="65" t="s">
        <v>15</v>
      </c>
      <c r="E81" s="64"/>
      <c r="F81" s="51"/>
      <c r="G81" s="51"/>
    </row>
    <row r="82" spans="1:74" s="37" customFormat="1" x14ac:dyDescent="0.25">
      <c r="A82" s="28" t="s">
        <v>266</v>
      </c>
      <c r="B82" s="63" t="s">
        <v>63</v>
      </c>
      <c r="C82" s="32"/>
      <c r="D82" s="65" t="s">
        <v>15</v>
      </c>
      <c r="E82" s="64"/>
      <c r="F82" s="51"/>
      <c r="G82" s="51"/>
    </row>
    <row r="83" spans="1:74" s="37" customFormat="1" x14ac:dyDescent="0.25">
      <c r="A83" s="28" t="s">
        <v>267</v>
      </c>
      <c r="B83" s="63" t="s">
        <v>64</v>
      </c>
      <c r="C83" s="32"/>
      <c r="D83" s="65" t="s">
        <v>15</v>
      </c>
      <c r="E83" s="64"/>
      <c r="F83" s="51"/>
      <c r="G83" s="51"/>
    </row>
    <row r="84" spans="1:74" s="37" customFormat="1" x14ac:dyDescent="0.25">
      <c r="A84" s="28" t="s">
        <v>268</v>
      </c>
      <c r="B84" s="63" t="s">
        <v>65</v>
      </c>
      <c r="C84" s="32"/>
      <c r="D84" s="65" t="s">
        <v>15</v>
      </c>
      <c r="E84" s="64"/>
      <c r="F84" s="51"/>
      <c r="G84" s="51"/>
    </row>
    <row r="85" spans="1:74" s="37" customFormat="1" x14ac:dyDescent="0.25">
      <c r="A85" s="28" t="s">
        <v>269</v>
      </c>
      <c r="B85" s="63" t="s">
        <v>66</v>
      </c>
      <c r="C85" s="32"/>
      <c r="D85" s="65" t="s">
        <v>15</v>
      </c>
      <c r="E85" s="64"/>
      <c r="F85" s="51"/>
      <c r="G85" s="51"/>
    </row>
    <row r="86" spans="1:74" s="37" customFormat="1" x14ac:dyDescent="0.25">
      <c r="A86" s="28" t="s">
        <v>270</v>
      </c>
      <c r="B86" s="63" t="s">
        <v>67</v>
      </c>
      <c r="C86" s="32"/>
      <c r="D86" s="65" t="s">
        <v>15</v>
      </c>
      <c r="E86" s="64"/>
      <c r="F86" s="51"/>
      <c r="G86" s="51"/>
    </row>
    <row r="87" spans="1:74" s="37" customFormat="1" x14ac:dyDescent="0.25">
      <c r="A87" s="28" t="s">
        <v>271</v>
      </c>
      <c r="B87" s="63" t="s">
        <v>68</v>
      </c>
      <c r="C87" s="32"/>
      <c r="D87" s="65" t="s">
        <v>15</v>
      </c>
      <c r="E87" s="64"/>
      <c r="F87" s="51"/>
      <c r="G87" s="51"/>
    </row>
    <row r="88" spans="1:74" s="37" customFormat="1" x14ac:dyDescent="0.25">
      <c r="A88" s="28" t="s">
        <v>272</v>
      </c>
      <c r="B88" s="63" t="s">
        <v>69</v>
      </c>
      <c r="C88" s="32"/>
      <c r="D88" s="65" t="s">
        <v>15</v>
      </c>
      <c r="E88" s="64"/>
      <c r="F88" s="51"/>
      <c r="G88" s="51"/>
    </row>
    <row r="89" spans="1:74" s="7" customFormat="1" x14ac:dyDescent="0.25">
      <c r="A89" s="28" t="s">
        <v>273</v>
      </c>
      <c r="B89" s="50" t="s">
        <v>70</v>
      </c>
      <c r="C89" s="32"/>
      <c r="D89" s="65" t="s">
        <v>15</v>
      </c>
      <c r="E89" s="58" t="s">
        <v>71</v>
      </c>
      <c r="F89" s="8"/>
      <c r="G89" s="8"/>
    </row>
    <row r="90" spans="1:74" s="4" customFormat="1" ht="13" x14ac:dyDescent="0.3">
      <c r="A90" s="102" t="s">
        <v>153</v>
      </c>
      <c r="B90" s="102"/>
      <c r="C90" s="102"/>
      <c r="D90" s="102"/>
      <c r="E90" s="102"/>
      <c r="F90" s="9"/>
      <c r="G90" s="9"/>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row>
    <row r="91" spans="1:74" s="4" customFormat="1" ht="28" customHeight="1" x14ac:dyDescent="0.3">
      <c r="A91" s="116" t="s">
        <v>32</v>
      </c>
      <c r="B91" s="116"/>
      <c r="C91" s="116"/>
      <c r="D91" s="116"/>
      <c r="E91" s="116"/>
      <c r="F91" s="9"/>
      <c r="G91" s="9"/>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row>
    <row r="92" spans="1:74" s="4" customFormat="1" x14ac:dyDescent="0.25">
      <c r="A92" s="57" t="s">
        <v>274</v>
      </c>
      <c r="B92" s="70" t="s">
        <v>100</v>
      </c>
      <c r="C92" s="27" t="s">
        <v>16</v>
      </c>
      <c r="D92" s="57" t="s">
        <v>15</v>
      </c>
      <c r="E92" s="71" t="s">
        <v>11</v>
      </c>
      <c r="F92" s="9"/>
      <c r="G92" s="9"/>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row>
    <row r="93" spans="1:74" s="3" customFormat="1" x14ac:dyDescent="0.25">
      <c r="A93" s="57" t="s">
        <v>275</v>
      </c>
      <c r="B93" s="70" t="s">
        <v>7</v>
      </c>
      <c r="C93" s="27" t="s">
        <v>16</v>
      </c>
      <c r="D93" s="49" t="str">
        <f>IF(C92="No","Not Required","Mandatory")</f>
        <v>Mandatory</v>
      </c>
      <c r="E93" s="20" t="s">
        <v>14</v>
      </c>
      <c r="F93" s="9"/>
      <c r="G93" s="9"/>
    </row>
    <row r="94" spans="1:74" s="3" customFormat="1" x14ac:dyDescent="0.25">
      <c r="A94" s="57" t="s">
        <v>276</v>
      </c>
      <c r="B94" s="70" t="s">
        <v>8</v>
      </c>
      <c r="C94" s="69"/>
      <c r="D94" s="49" t="str">
        <f>IF(C92="No","Not Required","Mandatory")</f>
        <v>Mandatory</v>
      </c>
      <c r="E94" s="72" t="s">
        <v>33</v>
      </c>
      <c r="F94" s="9"/>
      <c r="G94" s="9"/>
    </row>
    <row r="95" spans="1:74" s="3" customFormat="1" x14ac:dyDescent="0.25">
      <c r="A95" s="57" t="s">
        <v>277</v>
      </c>
      <c r="B95" s="70" t="s">
        <v>34</v>
      </c>
      <c r="C95" s="27" t="s">
        <v>16</v>
      </c>
      <c r="D95" s="49" t="str">
        <f>IF(C92="No","Not Required","Mandatory")</f>
        <v>Mandatory</v>
      </c>
      <c r="E95" s="72"/>
      <c r="F95" s="9"/>
      <c r="G95" s="9"/>
    </row>
    <row r="96" spans="1:74" s="3" customFormat="1" ht="25" x14ac:dyDescent="0.25">
      <c r="A96" s="57" t="s">
        <v>278</v>
      </c>
      <c r="B96" s="70" t="s">
        <v>9</v>
      </c>
      <c r="C96" s="27" t="s">
        <v>16</v>
      </c>
      <c r="D96" s="49" t="str">
        <f>IF(C92="No","Not Required","Mandatory")</f>
        <v>Mandatory</v>
      </c>
      <c r="E96" s="20" t="s">
        <v>177</v>
      </c>
      <c r="F96" s="9"/>
      <c r="G96" s="9"/>
    </row>
    <row r="97" spans="1:16384" s="3" customFormat="1" ht="19" customHeight="1" x14ac:dyDescent="0.25">
      <c r="A97" s="57" t="s">
        <v>279</v>
      </c>
      <c r="B97" s="70" t="s">
        <v>10</v>
      </c>
      <c r="C97" s="73"/>
      <c r="D97" s="49" t="s">
        <v>23</v>
      </c>
      <c r="E97" s="72"/>
      <c r="F97" s="9"/>
      <c r="G97" s="9"/>
    </row>
    <row r="98" spans="1:16384" s="4" customFormat="1" ht="13" x14ac:dyDescent="0.3">
      <c r="A98" s="117" t="s">
        <v>154</v>
      </c>
      <c r="B98" s="117"/>
      <c r="C98" s="117"/>
      <c r="D98" s="117"/>
      <c r="E98" s="117"/>
      <c r="F98" s="9"/>
      <c r="G98" s="9"/>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row>
    <row r="99" spans="1:16384" s="4" customFormat="1" ht="25" x14ac:dyDescent="0.25">
      <c r="A99" s="57" t="s">
        <v>280</v>
      </c>
      <c r="B99" s="70" t="s">
        <v>44</v>
      </c>
      <c r="C99" s="70"/>
      <c r="D99" s="49" t="s">
        <v>22</v>
      </c>
      <c r="E99" s="74" t="s">
        <v>21</v>
      </c>
      <c r="F99" s="9"/>
      <c r="G99" s="9"/>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row>
    <row r="100" spans="1:16384" s="4" customFormat="1" ht="19" customHeight="1" x14ac:dyDescent="0.3">
      <c r="A100" s="57" t="s">
        <v>281</v>
      </c>
      <c r="B100" s="75" t="s">
        <v>134</v>
      </c>
      <c r="C100" s="32"/>
      <c r="D100" s="57" t="str">
        <f>IF(C5="Update Notification","Mandatory","Not Required")</f>
        <v>Not Required</v>
      </c>
      <c r="E100" s="74" t="s">
        <v>21</v>
      </c>
      <c r="F100" s="9"/>
      <c r="G100" s="9"/>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row>
    <row r="101" spans="1:16384" s="4" customFormat="1" ht="20.5" customHeight="1" x14ac:dyDescent="0.3">
      <c r="A101" s="57" t="s">
        <v>282</v>
      </c>
      <c r="B101" s="70" t="s">
        <v>135</v>
      </c>
      <c r="C101" s="32"/>
      <c r="D101" s="57" t="str">
        <f>IF(C5="Cancellation Notification","Mandatory","Not Required")</f>
        <v>Not Required</v>
      </c>
      <c r="E101" s="74" t="s">
        <v>21</v>
      </c>
      <c r="F101" s="9"/>
      <c r="G101" s="9"/>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row>
    <row r="102" spans="1:16384" s="4" customFormat="1" ht="13" x14ac:dyDescent="0.3">
      <c r="A102" s="117" t="s">
        <v>155</v>
      </c>
      <c r="B102" s="117"/>
      <c r="C102" s="117"/>
      <c r="D102" s="117"/>
      <c r="E102" s="117"/>
      <c r="F102" s="9"/>
      <c r="G102" s="9"/>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row>
    <row r="103" spans="1:16384" s="37" customFormat="1" ht="18.5" customHeight="1" x14ac:dyDescent="0.3">
      <c r="A103" s="119" t="s">
        <v>101</v>
      </c>
      <c r="B103" s="119"/>
      <c r="C103" s="119"/>
      <c r="D103" s="119"/>
      <c r="E103" s="119"/>
    </row>
    <row r="104" spans="1:16384" s="37" customFormat="1" x14ac:dyDescent="0.25">
      <c r="A104" s="62" t="s">
        <v>283</v>
      </c>
      <c r="B104" s="46" t="s">
        <v>102</v>
      </c>
      <c r="C104" s="17"/>
      <c r="D104" s="26" t="s">
        <v>50</v>
      </c>
      <c r="E104" s="59"/>
    </row>
    <row r="105" spans="1:16384" s="37" customFormat="1" x14ac:dyDescent="0.25">
      <c r="A105" s="62" t="s">
        <v>284</v>
      </c>
      <c r="B105" s="46" t="s">
        <v>103</v>
      </c>
      <c r="C105" s="17"/>
      <c r="D105" s="26" t="s">
        <v>50</v>
      </c>
      <c r="E105" s="59"/>
    </row>
    <row r="106" spans="1:16384" s="37" customFormat="1" x14ac:dyDescent="0.25">
      <c r="A106" s="62" t="s">
        <v>285</v>
      </c>
      <c r="B106" s="77" t="s">
        <v>104</v>
      </c>
      <c r="C106" s="17"/>
      <c r="D106" s="26" t="s">
        <v>50</v>
      </c>
      <c r="E106" s="78" t="s">
        <v>71</v>
      </c>
    </row>
    <row r="107" spans="1:16384" s="37" customFormat="1" x14ac:dyDescent="0.25">
      <c r="A107" s="62" t="s">
        <v>286</v>
      </c>
      <c r="B107" s="79" t="s">
        <v>105</v>
      </c>
      <c r="C107" s="17"/>
      <c r="D107" s="26" t="s">
        <v>50</v>
      </c>
      <c r="E107" s="80"/>
    </row>
    <row r="108" spans="1:16384" s="37" customFormat="1" x14ac:dyDescent="0.25">
      <c r="A108" s="62" t="s">
        <v>287</v>
      </c>
      <c r="B108" s="79" t="s">
        <v>106</v>
      </c>
      <c r="C108" s="17"/>
      <c r="D108" s="26" t="s">
        <v>50</v>
      </c>
      <c r="E108" s="78" t="s">
        <v>71</v>
      </c>
      <c r="F108" s="81"/>
      <c r="G108" s="82"/>
      <c r="H108" s="83"/>
      <c r="I108" s="81"/>
      <c r="J108" s="82"/>
      <c r="K108" s="83"/>
      <c r="L108" s="81"/>
      <c r="M108" s="82"/>
      <c r="N108" s="83"/>
      <c r="O108" s="81"/>
      <c r="P108" s="82"/>
      <c r="Q108" s="83"/>
      <c r="R108" s="81"/>
      <c r="S108" s="82"/>
      <c r="T108" s="83"/>
      <c r="U108" s="81"/>
      <c r="V108" s="82"/>
      <c r="W108" s="83"/>
      <c r="X108" s="81"/>
      <c r="Y108" s="82"/>
      <c r="Z108" s="83"/>
      <c r="AA108" s="81"/>
      <c r="AB108" s="82"/>
      <c r="AC108" s="83"/>
      <c r="AD108" s="81"/>
      <c r="AE108" s="82"/>
      <c r="AF108" s="83"/>
      <c r="AG108" s="81"/>
      <c r="AH108" s="82"/>
      <c r="AI108" s="83"/>
      <c r="AJ108" s="81"/>
      <c r="AK108" s="82"/>
      <c r="AL108" s="83"/>
      <c r="AM108" s="81"/>
      <c r="AN108" s="82"/>
      <c r="AO108" s="83"/>
      <c r="AP108" s="81"/>
      <c r="AQ108" s="82"/>
      <c r="AR108" s="83"/>
      <c r="AS108" s="81"/>
      <c r="AT108" s="82"/>
      <c r="AU108" s="83"/>
      <c r="AV108" s="81"/>
      <c r="AW108" s="82"/>
      <c r="AX108" s="83"/>
      <c r="AY108" s="81"/>
      <c r="AZ108" s="82"/>
      <c r="BA108" s="83"/>
      <c r="BB108" s="81"/>
      <c r="BC108" s="82"/>
      <c r="BD108" s="83"/>
      <c r="BE108" s="81"/>
      <c r="BF108" s="82"/>
      <c r="BG108" s="83"/>
      <c r="BH108" s="81"/>
      <c r="BI108" s="82"/>
      <c r="BJ108" s="83"/>
      <c r="BK108" s="81"/>
      <c r="BL108" s="82"/>
      <c r="BM108" s="83"/>
      <c r="BN108" s="81"/>
      <c r="BO108" s="82"/>
      <c r="BP108" s="83"/>
      <c r="BQ108" s="81"/>
      <c r="BR108" s="82"/>
      <c r="BS108" s="83"/>
      <c r="BT108" s="81"/>
      <c r="BU108" s="82"/>
      <c r="BV108" s="83"/>
      <c r="BW108" s="81"/>
      <c r="BX108" s="82"/>
      <c r="BY108" s="83"/>
      <c r="BZ108" s="81"/>
      <c r="CA108" s="82"/>
      <c r="CB108" s="83"/>
      <c r="CC108" s="81"/>
      <c r="CD108" s="82"/>
      <c r="CE108" s="83"/>
      <c r="CF108" s="81"/>
      <c r="CG108" s="82"/>
      <c r="CH108" s="83"/>
      <c r="CI108" s="81"/>
      <c r="CJ108" s="82"/>
      <c r="CK108" s="83"/>
      <c r="CL108" s="81"/>
      <c r="CM108" s="82"/>
      <c r="CN108" s="83"/>
      <c r="CO108" s="81"/>
      <c r="CP108" s="82"/>
      <c r="CQ108" s="83"/>
      <c r="CR108" s="81"/>
      <c r="CS108" s="82"/>
      <c r="CT108" s="83"/>
      <c r="CU108" s="81"/>
      <c r="CV108" s="82"/>
      <c r="CW108" s="83"/>
      <c r="CX108" s="81"/>
      <c r="CY108" s="82"/>
      <c r="CZ108" s="83"/>
      <c r="DA108" s="81"/>
      <c r="DB108" s="82"/>
      <c r="DC108" s="83"/>
      <c r="DD108" s="81"/>
      <c r="DE108" s="82"/>
      <c r="DF108" s="83"/>
      <c r="DG108" s="81"/>
      <c r="DH108" s="82"/>
      <c r="DI108" s="83"/>
      <c r="DJ108" s="81"/>
      <c r="DK108" s="82"/>
      <c r="DL108" s="83"/>
      <c r="DM108" s="81"/>
      <c r="DN108" s="82"/>
      <c r="DO108" s="83"/>
      <c r="DP108" s="81"/>
      <c r="DQ108" s="82"/>
      <c r="DR108" s="83"/>
      <c r="DS108" s="81"/>
      <c r="DT108" s="82"/>
      <c r="DU108" s="83"/>
      <c r="DV108" s="81"/>
      <c r="DW108" s="82"/>
      <c r="DX108" s="83"/>
      <c r="DY108" s="81"/>
      <c r="DZ108" s="82"/>
      <c r="EA108" s="83"/>
      <c r="EB108" s="81"/>
      <c r="EC108" s="82"/>
      <c r="ED108" s="83"/>
      <c r="EE108" s="81"/>
      <c r="EF108" s="82"/>
      <c r="EG108" s="83"/>
      <c r="EH108" s="81"/>
      <c r="EI108" s="82"/>
      <c r="EJ108" s="83"/>
      <c r="EK108" s="81"/>
      <c r="EL108" s="82"/>
      <c r="EM108" s="83"/>
      <c r="EN108" s="81"/>
      <c r="EO108" s="82"/>
      <c r="EP108" s="83"/>
      <c r="EQ108" s="81"/>
      <c r="ER108" s="82"/>
      <c r="ES108" s="83"/>
      <c r="ET108" s="81"/>
      <c r="EU108" s="82"/>
      <c r="EV108" s="83"/>
      <c r="EW108" s="81"/>
      <c r="EX108" s="82"/>
      <c r="EY108" s="83"/>
      <c r="EZ108" s="81"/>
      <c r="FA108" s="82"/>
      <c r="FB108" s="83"/>
      <c r="FC108" s="81"/>
      <c r="FD108" s="82"/>
      <c r="FE108" s="83"/>
      <c r="FF108" s="81"/>
      <c r="FG108" s="82"/>
      <c r="FH108" s="83"/>
      <c r="FI108" s="81"/>
      <c r="FJ108" s="82"/>
      <c r="FK108" s="83"/>
      <c r="FL108" s="81"/>
      <c r="FM108" s="82"/>
      <c r="FN108" s="83"/>
      <c r="FO108" s="81"/>
      <c r="FP108" s="82"/>
      <c r="FQ108" s="83"/>
      <c r="FR108" s="81"/>
      <c r="FS108" s="82"/>
      <c r="FT108" s="83"/>
      <c r="FU108" s="81"/>
      <c r="FV108" s="82"/>
      <c r="FW108" s="83"/>
      <c r="FX108" s="81"/>
      <c r="FY108" s="82"/>
      <c r="FZ108" s="83"/>
      <c r="GA108" s="81"/>
      <c r="GB108" s="82"/>
      <c r="GC108" s="83"/>
      <c r="GD108" s="81"/>
      <c r="GE108" s="82"/>
      <c r="GF108" s="83"/>
      <c r="GG108" s="81"/>
      <c r="GH108" s="82"/>
      <c r="GI108" s="83"/>
      <c r="GJ108" s="81"/>
      <c r="GK108" s="82"/>
      <c r="GL108" s="83"/>
      <c r="GM108" s="81"/>
      <c r="GN108" s="82"/>
      <c r="GO108" s="83"/>
      <c r="GP108" s="81"/>
      <c r="GQ108" s="82"/>
      <c r="GR108" s="83"/>
      <c r="GS108" s="81"/>
      <c r="GT108" s="82"/>
      <c r="GU108" s="83"/>
      <c r="GV108" s="81"/>
      <c r="GW108" s="82"/>
      <c r="GX108" s="83"/>
      <c r="GY108" s="81"/>
      <c r="GZ108" s="82"/>
      <c r="HA108" s="83"/>
      <c r="HB108" s="81"/>
      <c r="HC108" s="82"/>
      <c r="HD108" s="83"/>
      <c r="HE108" s="81"/>
      <c r="HF108" s="82"/>
      <c r="HG108" s="83"/>
      <c r="HH108" s="81"/>
      <c r="HI108" s="82"/>
      <c r="HJ108" s="83"/>
      <c r="HK108" s="81"/>
      <c r="HL108" s="82"/>
      <c r="HM108" s="83"/>
      <c r="HN108" s="81"/>
      <c r="HO108" s="82"/>
      <c r="HP108" s="83"/>
      <c r="HQ108" s="81"/>
      <c r="HR108" s="82"/>
      <c r="HS108" s="83"/>
      <c r="HT108" s="81"/>
      <c r="HU108" s="82"/>
      <c r="HV108" s="83"/>
      <c r="HW108" s="81"/>
      <c r="HX108" s="82"/>
      <c r="HY108" s="83"/>
      <c r="HZ108" s="81"/>
      <c r="IA108" s="82"/>
      <c r="IB108" s="83"/>
      <c r="IC108" s="81"/>
      <c r="ID108" s="82"/>
      <c r="IE108" s="83"/>
      <c r="IF108" s="81"/>
      <c r="IG108" s="82"/>
      <c r="IH108" s="83"/>
      <c r="II108" s="81"/>
      <c r="IJ108" s="82"/>
      <c r="IK108" s="83"/>
      <c r="IL108" s="81"/>
      <c r="IM108" s="82"/>
      <c r="IN108" s="83"/>
      <c r="IO108" s="81"/>
      <c r="IP108" s="82"/>
      <c r="IQ108" s="83"/>
      <c r="IR108" s="81"/>
      <c r="IS108" s="82"/>
      <c r="IT108" s="83"/>
      <c r="IU108" s="81"/>
      <c r="IV108" s="82"/>
      <c r="IW108" s="83"/>
      <c r="IX108" s="81"/>
      <c r="IY108" s="82"/>
      <c r="IZ108" s="83"/>
      <c r="JA108" s="81"/>
      <c r="JB108" s="82"/>
      <c r="JC108" s="83"/>
      <c r="JD108" s="81"/>
      <c r="JE108" s="82"/>
      <c r="JF108" s="83"/>
      <c r="JG108" s="81"/>
      <c r="JH108" s="82"/>
      <c r="JI108" s="83"/>
      <c r="JJ108" s="81"/>
      <c r="JK108" s="82"/>
      <c r="JL108" s="83"/>
      <c r="JM108" s="81"/>
      <c r="JN108" s="82"/>
      <c r="JO108" s="83"/>
      <c r="JP108" s="81"/>
      <c r="JQ108" s="82"/>
      <c r="JR108" s="83"/>
      <c r="JS108" s="81"/>
      <c r="JT108" s="82"/>
      <c r="JU108" s="83"/>
      <c r="JV108" s="81"/>
      <c r="JW108" s="82"/>
      <c r="JX108" s="83"/>
      <c r="JY108" s="81"/>
      <c r="JZ108" s="82"/>
      <c r="KA108" s="83"/>
      <c r="KB108" s="81"/>
      <c r="KC108" s="82"/>
      <c r="KD108" s="83"/>
      <c r="KE108" s="81"/>
      <c r="KF108" s="82"/>
      <c r="KG108" s="83"/>
      <c r="KH108" s="81"/>
      <c r="KI108" s="82"/>
      <c r="KJ108" s="83"/>
      <c r="KK108" s="81"/>
      <c r="KL108" s="82"/>
      <c r="KM108" s="83"/>
      <c r="KN108" s="81"/>
      <c r="KO108" s="82"/>
      <c r="KP108" s="83"/>
      <c r="KQ108" s="81"/>
      <c r="KR108" s="82"/>
      <c r="KS108" s="83"/>
      <c r="KT108" s="81"/>
      <c r="KU108" s="82"/>
      <c r="KV108" s="83"/>
      <c r="KW108" s="81"/>
      <c r="KX108" s="82"/>
      <c r="KY108" s="83"/>
      <c r="KZ108" s="81"/>
      <c r="LA108" s="82"/>
      <c r="LB108" s="83"/>
      <c r="LC108" s="81"/>
      <c r="LD108" s="82"/>
      <c r="LE108" s="83"/>
      <c r="LF108" s="81"/>
      <c r="LG108" s="82"/>
      <c r="LH108" s="83"/>
      <c r="LI108" s="81"/>
      <c r="LJ108" s="82"/>
      <c r="LK108" s="83"/>
      <c r="LL108" s="81"/>
      <c r="LM108" s="82"/>
      <c r="LN108" s="83"/>
      <c r="LO108" s="81"/>
      <c r="LP108" s="82"/>
      <c r="LQ108" s="83"/>
      <c r="LR108" s="81"/>
      <c r="LS108" s="82"/>
      <c r="LT108" s="83"/>
      <c r="LU108" s="81"/>
      <c r="LV108" s="82"/>
      <c r="LW108" s="83"/>
      <c r="LX108" s="81"/>
      <c r="LY108" s="82"/>
      <c r="LZ108" s="83"/>
      <c r="MA108" s="81"/>
      <c r="MB108" s="82"/>
      <c r="MC108" s="83"/>
      <c r="MD108" s="81"/>
      <c r="ME108" s="82"/>
      <c r="MF108" s="83"/>
      <c r="MG108" s="81"/>
      <c r="MH108" s="82"/>
      <c r="MI108" s="83"/>
      <c r="MJ108" s="81"/>
      <c r="MK108" s="82"/>
      <c r="ML108" s="83"/>
      <c r="MM108" s="81"/>
      <c r="MN108" s="82"/>
      <c r="MO108" s="83"/>
      <c r="MP108" s="81"/>
      <c r="MQ108" s="82"/>
      <c r="MR108" s="83"/>
      <c r="MS108" s="81"/>
      <c r="MT108" s="82"/>
      <c r="MU108" s="83"/>
      <c r="MV108" s="81"/>
      <c r="MW108" s="82"/>
      <c r="MX108" s="83"/>
      <c r="MY108" s="81"/>
      <c r="MZ108" s="82"/>
      <c r="NA108" s="83"/>
      <c r="NB108" s="81"/>
      <c r="NC108" s="82"/>
      <c r="ND108" s="83"/>
      <c r="NE108" s="81"/>
      <c r="NF108" s="82"/>
      <c r="NG108" s="83"/>
      <c r="NH108" s="81"/>
      <c r="NI108" s="82"/>
      <c r="NJ108" s="83"/>
      <c r="NK108" s="81"/>
      <c r="NL108" s="82"/>
      <c r="NM108" s="83"/>
      <c r="NN108" s="81"/>
      <c r="NO108" s="82"/>
      <c r="NP108" s="83"/>
      <c r="NQ108" s="81"/>
      <c r="NR108" s="82"/>
      <c r="NS108" s="83"/>
      <c r="NT108" s="81"/>
      <c r="NU108" s="82"/>
      <c r="NV108" s="83"/>
      <c r="NW108" s="81"/>
      <c r="NX108" s="82"/>
      <c r="NY108" s="83"/>
      <c r="NZ108" s="81"/>
      <c r="OA108" s="82"/>
      <c r="OB108" s="83"/>
      <c r="OC108" s="81"/>
      <c r="OD108" s="82"/>
      <c r="OE108" s="83"/>
      <c r="OF108" s="81"/>
      <c r="OG108" s="82"/>
      <c r="OH108" s="83"/>
      <c r="OI108" s="81"/>
      <c r="OJ108" s="82"/>
      <c r="OK108" s="83"/>
      <c r="OL108" s="81"/>
      <c r="OM108" s="82"/>
      <c r="ON108" s="83"/>
      <c r="OO108" s="81"/>
      <c r="OP108" s="82"/>
      <c r="OQ108" s="83"/>
      <c r="OR108" s="81"/>
      <c r="OS108" s="82"/>
      <c r="OT108" s="83"/>
      <c r="OU108" s="81"/>
      <c r="OV108" s="82"/>
      <c r="OW108" s="83"/>
      <c r="OX108" s="81"/>
      <c r="OY108" s="82"/>
      <c r="OZ108" s="83"/>
      <c r="PA108" s="81"/>
      <c r="PB108" s="82"/>
      <c r="PC108" s="83"/>
      <c r="PD108" s="81"/>
      <c r="PE108" s="82"/>
      <c r="PF108" s="83"/>
      <c r="PG108" s="81"/>
      <c r="PH108" s="82"/>
      <c r="PI108" s="83"/>
      <c r="PJ108" s="81"/>
      <c r="PK108" s="82"/>
      <c r="PL108" s="83"/>
      <c r="PM108" s="81"/>
      <c r="PN108" s="82"/>
      <c r="PO108" s="83"/>
      <c r="PP108" s="81"/>
      <c r="PQ108" s="82"/>
      <c r="PR108" s="83"/>
      <c r="PS108" s="81"/>
      <c r="PT108" s="82"/>
      <c r="PU108" s="83"/>
      <c r="PV108" s="81"/>
      <c r="PW108" s="82"/>
      <c r="PX108" s="83"/>
      <c r="PY108" s="81"/>
      <c r="PZ108" s="82"/>
      <c r="QA108" s="83"/>
      <c r="QB108" s="81"/>
      <c r="QC108" s="82"/>
      <c r="QD108" s="83"/>
      <c r="QE108" s="81"/>
      <c r="QF108" s="82"/>
      <c r="QG108" s="83"/>
      <c r="QH108" s="81"/>
      <c r="QI108" s="82"/>
      <c r="QJ108" s="83"/>
      <c r="QK108" s="81"/>
      <c r="QL108" s="82"/>
      <c r="QM108" s="83"/>
      <c r="QN108" s="81"/>
      <c r="QO108" s="82"/>
      <c r="QP108" s="83"/>
      <c r="QQ108" s="81"/>
      <c r="QR108" s="82"/>
      <c r="QS108" s="83"/>
      <c r="QT108" s="81"/>
      <c r="QU108" s="82"/>
      <c r="QV108" s="83"/>
      <c r="QW108" s="81"/>
      <c r="QX108" s="82"/>
      <c r="QY108" s="83"/>
      <c r="QZ108" s="81"/>
      <c r="RA108" s="82"/>
      <c r="RB108" s="83"/>
      <c r="RC108" s="81"/>
      <c r="RD108" s="82"/>
      <c r="RE108" s="83"/>
      <c r="RF108" s="81"/>
      <c r="RG108" s="82"/>
      <c r="RH108" s="83"/>
      <c r="RI108" s="81"/>
      <c r="RJ108" s="82"/>
      <c r="RK108" s="83"/>
      <c r="RL108" s="81"/>
      <c r="RM108" s="82"/>
      <c r="RN108" s="83"/>
      <c r="RO108" s="81"/>
      <c r="RP108" s="82"/>
      <c r="RQ108" s="83"/>
      <c r="RR108" s="81"/>
      <c r="RS108" s="82"/>
      <c r="RT108" s="83"/>
      <c r="RU108" s="81"/>
      <c r="RV108" s="82"/>
      <c r="RW108" s="83"/>
      <c r="RX108" s="81"/>
      <c r="RY108" s="82"/>
      <c r="RZ108" s="83"/>
      <c r="SA108" s="81"/>
      <c r="SB108" s="82"/>
      <c r="SC108" s="83"/>
      <c r="SD108" s="81"/>
      <c r="SE108" s="82"/>
      <c r="SF108" s="83"/>
      <c r="SG108" s="81"/>
      <c r="SH108" s="82"/>
      <c r="SI108" s="83"/>
      <c r="SJ108" s="81"/>
      <c r="SK108" s="82"/>
      <c r="SL108" s="83"/>
      <c r="SM108" s="81"/>
      <c r="SN108" s="82"/>
      <c r="SO108" s="83"/>
      <c r="SP108" s="81"/>
      <c r="SQ108" s="82"/>
      <c r="SR108" s="83"/>
      <c r="SS108" s="81"/>
      <c r="ST108" s="82"/>
      <c r="SU108" s="83"/>
      <c r="SV108" s="81"/>
      <c r="SW108" s="82"/>
      <c r="SX108" s="83"/>
      <c r="SY108" s="81"/>
      <c r="SZ108" s="82"/>
      <c r="TA108" s="83"/>
      <c r="TB108" s="81"/>
      <c r="TC108" s="82"/>
      <c r="TD108" s="83"/>
      <c r="TE108" s="81"/>
      <c r="TF108" s="82"/>
      <c r="TG108" s="83"/>
      <c r="TH108" s="81"/>
      <c r="TI108" s="82"/>
      <c r="TJ108" s="83"/>
      <c r="TK108" s="81"/>
      <c r="TL108" s="82"/>
      <c r="TM108" s="83"/>
      <c r="TN108" s="81"/>
      <c r="TO108" s="82"/>
      <c r="TP108" s="83"/>
      <c r="TQ108" s="81"/>
      <c r="TR108" s="82"/>
      <c r="TS108" s="83"/>
      <c r="TT108" s="81"/>
      <c r="TU108" s="82"/>
      <c r="TV108" s="83"/>
      <c r="TW108" s="81"/>
      <c r="TX108" s="82"/>
      <c r="TY108" s="83"/>
      <c r="TZ108" s="81"/>
      <c r="UA108" s="82"/>
      <c r="UB108" s="83"/>
      <c r="UC108" s="81"/>
      <c r="UD108" s="82"/>
      <c r="UE108" s="83"/>
      <c r="UF108" s="81"/>
      <c r="UG108" s="82"/>
      <c r="UH108" s="83"/>
      <c r="UI108" s="81"/>
      <c r="UJ108" s="82"/>
      <c r="UK108" s="83"/>
      <c r="UL108" s="81"/>
      <c r="UM108" s="82"/>
      <c r="UN108" s="83"/>
      <c r="UO108" s="81"/>
      <c r="UP108" s="82"/>
      <c r="UQ108" s="83"/>
      <c r="UR108" s="81"/>
      <c r="US108" s="82"/>
      <c r="UT108" s="83"/>
      <c r="UU108" s="81"/>
      <c r="UV108" s="82"/>
      <c r="UW108" s="83"/>
      <c r="UX108" s="81"/>
      <c r="UY108" s="82"/>
      <c r="UZ108" s="83"/>
      <c r="VA108" s="81"/>
      <c r="VB108" s="82"/>
      <c r="VC108" s="83"/>
      <c r="VD108" s="81"/>
      <c r="VE108" s="82"/>
      <c r="VF108" s="83"/>
      <c r="VG108" s="81"/>
      <c r="VH108" s="82"/>
      <c r="VI108" s="83"/>
      <c r="VJ108" s="81"/>
      <c r="VK108" s="82"/>
      <c r="VL108" s="83"/>
      <c r="VM108" s="81"/>
      <c r="VN108" s="82"/>
      <c r="VO108" s="83"/>
      <c r="VP108" s="81"/>
      <c r="VQ108" s="82"/>
      <c r="VR108" s="83"/>
      <c r="VS108" s="81"/>
      <c r="VT108" s="82"/>
      <c r="VU108" s="83"/>
      <c r="VV108" s="81"/>
      <c r="VW108" s="82"/>
      <c r="VX108" s="83"/>
      <c r="VY108" s="81"/>
      <c r="VZ108" s="82"/>
      <c r="WA108" s="83"/>
      <c r="WB108" s="81"/>
      <c r="WC108" s="82"/>
      <c r="WD108" s="83"/>
      <c r="WE108" s="81"/>
      <c r="WF108" s="82"/>
      <c r="WG108" s="83"/>
      <c r="WH108" s="81"/>
      <c r="WI108" s="82"/>
      <c r="WJ108" s="83"/>
      <c r="WK108" s="81"/>
      <c r="WL108" s="82"/>
      <c r="WM108" s="83"/>
      <c r="WN108" s="81"/>
      <c r="WO108" s="82"/>
      <c r="WP108" s="83"/>
      <c r="WQ108" s="81"/>
      <c r="WR108" s="82"/>
      <c r="WS108" s="83"/>
      <c r="WT108" s="81"/>
      <c r="WU108" s="82"/>
      <c r="WV108" s="83"/>
      <c r="WW108" s="81"/>
      <c r="WX108" s="82"/>
      <c r="WY108" s="83"/>
      <c r="WZ108" s="81"/>
      <c r="XA108" s="82"/>
      <c r="XB108" s="83"/>
      <c r="XC108" s="81"/>
      <c r="XD108" s="82"/>
      <c r="XE108" s="83"/>
      <c r="XF108" s="81"/>
      <c r="XG108" s="82"/>
      <c r="XH108" s="83"/>
      <c r="XI108" s="81"/>
      <c r="XJ108" s="82"/>
      <c r="XK108" s="83"/>
      <c r="XL108" s="81"/>
      <c r="XM108" s="82"/>
      <c r="XN108" s="83"/>
      <c r="XO108" s="81"/>
      <c r="XP108" s="82"/>
      <c r="XQ108" s="83"/>
      <c r="XR108" s="81"/>
      <c r="XS108" s="82"/>
      <c r="XT108" s="83"/>
      <c r="XU108" s="81"/>
      <c r="XV108" s="82"/>
      <c r="XW108" s="83"/>
      <c r="XX108" s="81"/>
      <c r="XY108" s="82"/>
      <c r="XZ108" s="83"/>
      <c r="YA108" s="81"/>
      <c r="YB108" s="82"/>
      <c r="YC108" s="83"/>
      <c r="YD108" s="81"/>
      <c r="YE108" s="82"/>
      <c r="YF108" s="83"/>
      <c r="YG108" s="81"/>
      <c r="YH108" s="82"/>
      <c r="YI108" s="83"/>
      <c r="YJ108" s="81"/>
      <c r="YK108" s="82"/>
      <c r="YL108" s="83"/>
      <c r="YM108" s="81"/>
      <c r="YN108" s="82"/>
      <c r="YO108" s="83"/>
      <c r="YP108" s="81"/>
      <c r="YQ108" s="82"/>
      <c r="YR108" s="83"/>
      <c r="YS108" s="81"/>
      <c r="YT108" s="82"/>
      <c r="YU108" s="83"/>
      <c r="YV108" s="81"/>
      <c r="YW108" s="82"/>
      <c r="YX108" s="83"/>
      <c r="YY108" s="81"/>
      <c r="YZ108" s="82"/>
      <c r="ZA108" s="83"/>
      <c r="ZB108" s="81"/>
      <c r="ZC108" s="82"/>
      <c r="ZD108" s="83"/>
      <c r="ZE108" s="81"/>
      <c r="ZF108" s="82"/>
      <c r="ZG108" s="83"/>
      <c r="ZH108" s="81"/>
      <c r="ZI108" s="82"/>
      <c r="ZJ108" s="83"/>
      <c r="ZK108" s="81"/>
      <c r="ZL108" s="82"/>
      <c r="ZM108" s="83"/>
      <c r="ZN108" s="81"/>
      <c r="ZO108" s="82"/>
      <c r="ZP108" s="83"/>
      <c r="ZQ108" s="81"/>
      <c r="ZR108" s="82"/>
      <c r="ZS108" s="83"/>
      <c r="ZT108" s="81"/>
      <c r="ZU108" s="82"/>
      <c r="ZV108" s="83"/>
      <c r="ZW108" s="81"/>
      <c r="ZX108" s="82"/>
      <c r="ZY108" s="83"/>
      <c r="ZZ108" s="81"/>
      <c r="AAA108" s="82"/>
      <c r="AAB108" s="83"/>
      <c r="AAC108" s="81"/>
      <c r="AAD108" s="82"/>
      <c r="AAE108" s="83"/>
      <c r="AAF108" s="81"/>
      <c r="AAG108" s="82"/>
      <c r="AAH108" s="83"/>
      <c r="AAI108" s="81"/>
      <c r="AAJ108" s="82"/>
      <c r="AAK108" s="83"/>
      <c r="AAL108" s="81"/>
      <c r="AAM108" s="82"/>
      <c r="AAN108" s="83"/>
      <c r="AAO108" s="81"/>
      <c r="AAP108" s="82"/>
      <c r="AAQ108" s="83"/>
      <c r="AAR108" s="81"/>
      <c r="AAS108" s="82"/>
      <c r="AAT108" s="83"/>
      <c r="AAU108" s="81"/>
      <c r="AAV108" s="82"/>
      <c r="AAW108" s="83"/>
      <c r="AAX108" s="81"/>
      <c r="AAY108" s="82"/>
      <c r="AAZ108" s="83"/>
      <c r="ABA108" s="81"/>
      <c r="ABB108" s="82"/>
      <c r="ABC108" s="83"/>
      <c r="ABD108" s="81"/>
      <c r="ABE108" s="82"/>
      <c r="ABF108" s="83"/>
      <c r="ABG108" s="81"/>
      <c r="ABH108" s="82"/>
      <c r="ABI108" s="83"/>
      <c r="ABJ108" s="81"/>
      <c r="ABK108" s="82"/>
      <c r="ABL108" s="83"/>
      <c r="ABM108" s="81"/>
      <c r="ABN108" s="82"/>
      <c r="ABO108" s="83"/>
      <c r="ABP108" s="81"/>
      <c r="ABQ108" s="82"/>
      <c r="ABR108" s="83"/>
      <c r="ABS108" s="81"/>
      <c r="ABT108" s="82"/>
      <c r="ABU108" s="83"/>
      <c r="ABV108" s="81"/>
      <c r="ABW108" s="82"/>
      <c r="ABX108" s="83"/>
      <c r="ABY108" s="81"/>
      <c r="ABZ108" s="82"/>
      <c r="ACA108" s="83"/>
      <c r="ACB108" s="81"/>
      <c r="ACC108" s="82"/>
      <c r="ACD108" s="83"/>
      <c r="ACE108" s="81"/>
      <c r="ACF108" s="82"/>
      <c r="ACG108" s="83"/>
      <c r="ACH108" s="81"/>
      <c r="ACI108" s="82"/>
      <c r="ACJ108" s="83"/>
      <c r="ACK108" s="81"/>
      <c r="ACL108" s="82"/>
      <c r="ACM108" s="83"/>
      <c r="ACN108" s="81"/>
      <c r="ACO108" s="82"/>
      <c r="ACP108" s="83"/>
      <c r="ACQ108" s="81"/>
      <c r="ACR108" s="82"/>
      <c r="ACS108" s="83"/>
      <c r="ACT108" s="81"/>
      <c r="ACU108" s="82"/>
      <c r="ACV108" s="83"/>
      <c r="ACW108" s="81"/>
      <c r="ACX108" s="82"/>
      <c r="ACY108" s="83"/>
      <c r="ACZ108" s="81"/>
      <c r="ADA108" s="82"/>
      <c r="ADB108" s="83"/>
      <c r="ADC108" s="81"/>
      <c r="ADD108" s="82"/>
      <c r="ADE108" s="83"/>
      <c r="ADF108" s="81"/>
      <c r="ADG108" s="82"/>
      <c r="ADH108" s="83"/>
      <c r="ADI108" s="81"/>
      <c r="ADJ108" s="82"/>
      <c r="ADK108" s="83"/>
      <c r="ADL108" s="81"/>
      <c r="ADM108" s="82"/>
      <c r="ADN108" s="83"/>
      <c r="ADO108" s="81"/>
      <c r="ADP108" s="82"/>
      <c r="ADQ108" s="83"/>
      <c r="ADR108" s="81"/>
      <c r="ADS108" s="82"/>
      <c r="ADT108" s="83"/>
      <c r="ADU108" s="81"/>
      <c r="ADV108" s="82"/>
      <c r="ADW108" s="83"/>
      <c r="ADX108" s="81"/>
      <c r="ADY108" s="82"/>
      <c r="ADZ108" s="83"/>
      <c r="AEA108" s="81"/>
      <c r="AEB108" s="82"/>
      <c r="AEC108" s="83"/>
      <c r="AED108" s="81"/>
      <c r="AEE108" s="82"/>
      <c r="AEF108" s="83"/>
      <c r="AEG108" s="81"/>
      <c r="AEH108" s="82"/>
      <c r="AEI108" s="83"/>
      <c r="AEJ108" s="81"/>
      <c r="AEK108" s="82"/>
      <c r="AEL108" s="83"/>
      <c r="AEM108" s="81"/>
      <c r="AEN108" s="82"/>
      <c r="AEO108" s="83"/>
      <c r="AEP108" s="81"/>
      <c r="AEQ108" s="82"/>
      <c r="AER108" s="83"/>
      <c r="AES108" s="81"/>
      <c r="AET108" s="82"/>
      <c r="AEU108" s="83"/>
      <c r="AEV108" s="81"/>
      <c r="AEW108" s="82"/>
      <c r="AEX108" s="83"/>
      <c r="AEY108" s="81"/>
      <c r="AEZ108" s="82"/>
      <c r="AFA108" s="83"/>
      <c r="AFB108" s="81"/>
      <c r="AFC108" s="82"/>
      <c r="AFD108" s="83"/>
      <c r="AFE108" s="81"/>
      <c r="AFF108" s="82"/>
      <c r="AFG108" s="83"/>
      <c r="AFH108" s="81"/>
      <c r="AFI108" s="82"/>
      <c r="AFJ108" s="83"/>
      <c r="AFK108" s="81"/>
      <c r="AFL108" s="82"/>
      <c r="AFM108" s="83"/>
      <c r="AFN108" s="81"/>
      <c r="AFO108" s="82"/>
      <c r="AFP108" s="83"/>
      <c r="AFQ108" s="81"/>
      <c r="AFR108" s="82"/>
      <c r="AFS108" s="83"/>
      <c r="AFT108" s="81"/>
      <c r="AFU108" s="82"/>
      <c r="AFV108" s="83"/>
      <c r="AFW108" s="81"/>
      <c r="AFX108" s="82"/>
      <c r="AFY108" s="83"/>
      <c r="AFZ108" s="81"/>
      <c r="AGA108" s="82"/>
      <c r="AGB108" s="83"/>
      <c r="AGC108" s="81"/>
      <c r="AGD108" s="82"/>
      <c r="AGE108" s="83"/>
      <c r="AGF108" s="81"/>
      <c r="AGG108" s="82"/>
      <c r="AGH108" s="83"/>
      <c r="AGI108" s="81"/>
      <c r="AGJ108" s="82"/>
      <c r="AGK108" s="83"/>
      <c r="AGL108" s="81"/>
      <c r="AGM108" s="82"/>
      <c r="AGN108" s="83"/>
      <c r="AGO108" s="81"/>
      <c r="AGP108" s="82"/>
      <c r="AGQ108" s="83"/>
      <c r="AGR108" s="81"/>
      <c r="AGS108" s="82"/>
      <c r="AGT108" s="83"/>
      <c r="AGU108" s="81"/>
      <c r="AGV108" s="82"/>
      <c r="AGW108" s="83"/>
      <c r="AGX108" s="81"/>
      <c r="AGY108" s="82"/>
      <c r="AGZ108" s="83"/>
      <c r="AHA108" s="81"/>
      <c r="AHB108" s="82"/>
      <c r="AHC108" s="83"/>
      <c r="AHD108" s="81"/>
      <c r="AHE108" s="82"/>
      <c r="AHF108" s="83"/>
      <c r="AHG108" s="81"/>
      <c r="AHH108" s="82"/>
      <c r="AHI108" s="83"/>
      <c r="AHJ108" s="81"/>
      <c r="AHK108" s="82"/>
      <c r="AHL108" s="83"/>
      <c r="AHM108" s="81"/>
      <c r="AHN108" s="82"/>
      <c r="AHO108" s="83"/>
      <c r="AHP108" s="81"/>
      <c r="AHQ108" s="82"/>
      <c r="AHR108" s="83"/>
      <c r="AHS108" s="81"/>
      <c r="AHT108" s="82"/>
      <c r="AHU108" s="83"/>
      <c r="AHV108" s="81"/>
      <c r="AHW108" s="82"/>
      <c r="AHX108" s="83"/>
      <c r="AHY108" s="81"/>
      <c r="AHZ108" s="82"/>
      <c r="AIA108" s="83"/>
      <c r="AIB108" s="81"/>
      <c r="AIC108" s="82"/>
      <c r="AID108" s="83"/>
      <c r="AIE108" s="81"/>
      <c r="AIF108" s="82"/>
      <c r="AIG108" s="83"/>
      <c r="AIH108" s="81"/>
      <c r="AII108" s="82"/>
      <c r="AIJ108" s="83"/>
      <c r="AIK108" s="81"/>
      <c r="AIL108" s="82"/>
      <c r="AIM108" s="83"/>
      <c r="AIN108" s="81"/>
      <c r="AIO108" s="82"/>
      <c r="AIP108" s="83"/>
      <c r="AIQ108" s="81"/>
      <c r="AIR108" s="82"/>
      <c r="AIS108" s="83"/>
      <c r="AIT108" s="81"/>
      <c r="AIU108" s="82"/>
      <c r="AIV108" s="83"/>
      <c r="AIW108" s="81"/>
      <c r="AIX108" s="82"/>
      <c r="AIY108" s="83"/>
      <c r="AIZ108" s="81"/>
      <c r="AJA108" s="82"/>
      <c r="AJB108" s="83"/>
      <c r="AJC108" s="81"/>
      <c r="AJD108" s="82"/>
      <c r="AJE108" s="83"/>
      <c r="AJF108" s="81"/>
      <c r="AJG108" s="82"/>
      <c r="AJH108" s="83"/>
      <c r="AJI108" s="81"/>
      <c r="AJJ108" s="82"/>
      <c r="AJK108" s="83"/>
      <c r="AJL108" s="81"/>
      <c r="AJM108" s="82"/>
      <c r="AJN108" s="83"/>
      <c r="AJO108" s="81"/>
      <c r="AJP108" s="82"/>
      <c r="AJQ108" s="83"/>
      <c r="AJR108" s="81"/>
      <c r="AJS108" s="82"/>
      <c r="AJT108" s="83"/>
      <c r="AJU108" s="81"/>
      <c r="AJV108" s="82"/>
      <c r="AJW108" s="83"/>
      <c r="AJX108" s="81"/>
      <c r="AJY108" s="82"/>
      <c r="AJZ108" s="83"/>
      <c r="AKA108" s="81"/>
      <c r="AKB108" s="82"/>
      <c r="AKC108" s="83"/>
      <c r="AKD108" s="81"/>
      <c r="AKE108" s="82"/>
      <c r="AKF108" s="83"/>
      <c r="AKG108" s="81"/>
      <c r="AKH108" s="82"/>
      <c r="AKI108" s="83"/>
      <c r="AKJ108" s="81"/>
      <c r="AKK108" s="82"/>
      <c r="AKL108" s="83"/>
      <c r="AKM108" s="81"/>
      <c r="AKN108" s="82"/>
      <c r="AKO108" s="83"/>
      <c r="AKP108" s="81"/>
      <c r="AKQ108" s="82"/>
      <c r="AKR108" s="83"/>
      <c r="AKS108" s="81"/>
      <c r="AKT108" s="82"/>
      <c r="AKU108" s="83"/>
      <c r="AKV108" s="81"/>
      <c r="AKW108" s="82"/>
      <c r="AKX108" s="83"/>
      <c r="AKY108" s="81"/>
      <c r="AKZ108" s="82"/>
      <c r="ALA108" s="83"/>
      <c r="ALB108" s="81"/>
      <c r="ALC108" s="82"/>
      <c r="ALD108" s="83"/>
      <c r="ALE108" s="81"/>
      <c r="ALF108" s="82"/>
      <c r="ALG108" s="83"/>
      <c r="ALH108" s="81"/>
      <c r="ALI108" s="82"/>
      <c r="ALJ108" s="83"/>
      <c r="ALK108" s="81"/>
      <c r="ALL108" s="82"/>
      <c r="ALM108" s="83"/>
      <c r="ALN108" s="81"/>
      <c r="ALO108" s="82"/>
      <c r="ALP108" s="83"/>
      <c r="ALQ108" s="81"/>
      <c r="ALR108" s="82"/>
      <c r="ALS108" s="83"/>
      <c r="ALT108" s="81"/>
      <c r="ALU108" s="82"/>
      <c r="ALV108" s="83"/>
      <c r="ALW108" s="81"/>
      <c r="ALX108" s="82"/>
      <c r="ALY108" s="83"/>
      <c r="ALZ108" s="81"/>
      <c r="AMA108" s="82"/>
      <c r="AMB108" s="83"/>
      <c r="AMC108" s="81"/>
      <c r="AMD108" s="82"/>
      <c r="AME108" s="83"/>
      <c r="AMF108" s="81"/>
      <c r="AMG108" s="82"/>
      <c r="AMH108" s="83"/>
      <c r="AMI108" s="81"/>
      <c r="AMJ108" s="82"/>
      <c r="AMK108" s="83"/>
      <c r="AML108" s="81"/>
      <c r="AMM108" s="82"/>
      <c r="AMN108" s="83"/>
      <c r="AMO108" s="81"/>
      <c r="AMP108" s="82"/>
      <c r="AMQ108" s="83"/>
      <c r="AMR108" s="81"/>
      <c r="AMS108" s="82"/>
      <c r="AMT108" s="83"/>
      <c r="AMU108" s="81"/>
      <c r="AMV108" s="82"/>
      <c r="AMW108" s="83"/>
      <c r="AMX108" s="81"/>
      <c r="AMY108" s="82"/>
      <c r="AMZ108" s="83"/>
      <c r="ANA108" s="81"/>
      <c r="ANB108" s="82"/>
      <c r="ANC108" s="83"/>
      <c r="AND108" s="81"/>
      <c r="ANE108" s="82"/>
      <c r="ANF108" s="83"/>
      <c r="ANG108" s="81"/>
      <c r="ANH108" s="82"/>
      <c r="ANI108" s="83"/>
      <c r="ANJ108" s="81"/>
      <c r="ANK108" s="82"/>
      <c r="ANL108" s="83"/>
      <c r="ANM108" s="81"/>
      <c r="ANN108" s="82"/>
      <c r="ANO108" s="83"/>
      <c r="ANP108" s="81"/>
      <c r="ANQ108" s="82"/>
      <c r="ANR108" s="83"/>
      <c r="ANS108" s="81"/>
      <c r="ANT108" s="82"/>
      <c r="ANU108" s="83"/>
      <c r="ANV108" s="81"/>
      <c r="ANW108" s="82"/>
      <c r="ANX108" s="83"/>
      <c r="ANY108" s="81"/>
      <c r="ANZ108" s="82"/>
      <c r="AOA108" s="83"/>
      <c r="AOB108" s="81"/>
      <c r="AOC108" s="82"/>
      <c r="AOD108" s="83"/>
      <c r="AOE108" s="81"/>
      <c r="AOF108" s="82"/>
      <c r="AOG108" s="83"/>
      <c r="AOH108" s="81"/>
      <c r="AOI108" s="82"/>
      <c r="AOJ108" s="83"/>
      <c r="AOK108" s="81"/>
      <c r="AOL108" s="82"/>
      <c r="AOM108" s="83"/>
      <c r="AON108" s="81"/>
      <c r="AOO108" s="82"/>
      <c r="AOP108" s="83"/>
      <c r="AOQ108" s="81"/>
      <c r="AOR108" s="82"/>
      <c r="AOS108" s="83"/>
      <c r="AOT108" s="81"/>
      <c r="AOU108" s="82"/>
      <c r="AOV108" s="83"/>
      <c r="AOW108" s="81"/>
      <c r="AOX108" s="82"/>
      <c r="AOY108" s="83"/>
      <c r="AOZ108" s="81"/>
      <c r="APA108" s="82"/>
      <c r="APB108" s="83"/>
      <c r="APC108" s="81"/>
      <c r="APD108" s="82"/>
      <c r="APE108" s="83"/>
      <c r="APF108" s="81"/>
      <c r="APG108" s="82"/>
      <c r="APH108" s="83"/>
      <c r="API108" s="81"/>
      <c r="APJ108" s="82"/>
      <c r="APK108" s="83"/>
      <c r="APL108" s="81"/>
      <c r="APM108" s="82"/>
      <c r="APN108" s="83"/>
      <c r="APO108" s="81"/>
      <c r="APP108" s="82"/>
      <c r="APQ108" s="83"/>
      <c r="APR108" s="81"/>
      <c r="APS108" s="82"/>
      <c r="APT108" s="83"/>
      <c r="APU108" s="81"/>
      <c r="APV108" s="82"/>
      <c r="APW108" s="83"/>
      <c r="APX108" s="81"/>
      <c r="APY108" s="82"/>
      <c r="APZ108" s="83"/>
      <c r="AQA108" s="81"/>
      <c r="AQB108" s="82"/>
      <c r="AQC108" s="83"/>
      <c r="AQD108" s="81"/>
      <c r="AQE108" s="82"/>
      <c r="AQF108" s="83"/>
      <c r="AQG108" s="81"/>
      <c r="AQH108" s="82"/>
      <c r="AQI108" s="83"/>
      <c r="AQJ108" s="81"/>
      <c r="AQK108" s="82"/>
      <c r="AQL108" s="83"/>
      <c r="AQM108" s="81"/>
      <c r="AQN108" s="82"/>
      <c r="AQO108" s="83"/>
      <c r="AQP108" s="81"/>
      <c r="AQQ108" s="82"/>
      <c r="AQR108" s="83"/>
      <c r="AQS108" s="81"/>
      <c r="AQT108" s="82"/>
      <c r="AQU108" s="83"/>
      <c r="AQV108" s="81"/>
      <c r="AQW108" s="82"/>
      <c r="AQX108" s="83"/>
      <c r="AQY108" s="81"/>
      <c r="AQZ108" s="82"/>
      <c r="ARA108" s="83"/>
      <c r="ARB108" s="81"/>
      <c r="ARC108" s="82"/>
      <c r="ARD108" s="83"/>
      <c r="ARE108" s="81"/>
      <c r="ARF108" s="82"/>
      <c r="ARG108" s="83"/>
      <c r="ARH108" s="81"/>
      <c r="ARI108" s="82"/>
      <c r="ARJ108" s="83"/>
      <c r="ARK108" s="81"/>
      <c r="ARL108" s="82"/>
      <c r="ARM108" s="83"/>
      <c r="ARN108" s="81"/>
      <c r="ARO108" s="82"/>
      <c r="ARP108" s="83"/>
      <c r="ARQ108" s="81"/>
      <c r="ARR108" s="82"/>
      <c r="ARS108" s="83"/>
      <c r="ART108" s="81"/>
      <c r="ARU108" s="82"/>
      <c r="ARV108" s="83"/>
      <c r="ARW108" s="81"/>
      <c r="ARX108" s="82"/>
      <c r="ARY108" s="83"/>
      <c r="ARZ108" s="81"/>
      <c r="ASA108" s="82"/>
      <c r="ASB108" s="83"/>
      <c r="ASC108" s="81"/>
      <c r="ASD108" s="82"/>
      <c r="ASE108" s="83"/>
      <c r="ASF108" s="81"/>
      <c r="ASG108" s="82"/>
      <c r="ASH108" s="83"/>
      <c r="ASI108" s="81"/>
      <c r="ASJ108" s="82"/>
      <c r="ASK108" s="83"/>
      <c r="ASL108" s="81"/>
      <c r="ASM108" s="82"/>
      <c r="ASN108" s="83"/>
      <c r="ASO108" s="81"/>
      <c r="ASP108" s="82"/>
      <c r="ASQ108" s="83"/>
      <c r="ASR108" s="81"/>
      <c r="ASS108" s="82"/>
      <c r="AST108" s="83"/>
      <c r="ASU108" s="81"/>
      <c r="ASV108" s="82"/>
      <c r="ASW108" s="83"/>
      <c r="ASX108" s="81"/>
      <c r="ASY108" s="82"/>
      <c r="ASZ108" s="83"/>
      <c r="ATA108" s="81"/>
      <c r="ATB108" s="82"/>
      <c r="ATC108" s="83"/>
      <c r="ATD108" s="81"/>
      <c r="ATE108" s="82"/>
      <c r="ATF108" s="83"/>
      <c r="ATG108" s="81"/>
      <c r="ATH108" s="82"/>
      <c r="ATI108" s="83"/>
      <c r="ATJ108" s="81"/>
      <c r="ATK108" s="82"/>
      <c r="ATL108" s="83"/>
      <c r="ATM108" s="81"/>
      <c r="ATN108" s="82"/>
      <c r="ATO108" s="83"/>
      <c r="ATP108" s="81"/>
      <c r="ATQ108" s="82"/>
      <c r="ATR108" s="83"/>
      <c r="ATS108" s="81"/>
      <c r="ATT108" s="82"/>
      <c r="ATU108" s="83"/>
      <c r="ATV108" s="81"/>
      <c r="ATW108" s="82"/>
      <c r="ATX108" s="83"/>
      <c r="ATY108" s="81"/>
      <c r="ATZ108" s="82"/>
      <c r="AUA108" s="83"/>
      <c r="AUB108" s="81"/>
      <c r="AUC108" s="82"/>
      <c r="AUD108" s="83"/>
      <c r="AUE108" s="81"/>
      <c r="AUF108" s="82"/>
      <c r="AUG108" s="83"/>
      <c r="AUH108" s="81"/>
      <c r="AUI108" s="82"/>
      <c r="AUJ108" s="83"/>
      <c r="AUK108" s="81"/>
      <c r="AUL108" s="82"/>
      <c r="AUM108" s="83"/>
      <c r="AUN108" s="81"/>
      <c r="AUO108" s="82"/>
      <c r="AUP108" s="83"/>
      <c r="AUQ108" s="81"/>
      <c r="AUR108" s="82"/>
      <c r="AUS108" s="83"/>
      <c r="AUT108" s="81"/>
      <c r="AUU108" s="82"/>
      <c r="AUV108" s="83"/>
      <c r="AUW108" s="81"/>
      <c r="AUX108" s="82"/>
      <c r="AUY108" s="83"/>
      <c r="AUZ108" s="81"/>
      <c r="AVA108" s="82"/>
      <c r="AVB108" s="83"/>
      <c r="AVC108" s="81"/>
      <c r="AVD108" s="82"/>
      <c r="AVE108" s="83"/>
      <c r="AVF108" s="81"/>
      <c r="AVG108" s="82"/>
      <c r="AVH108" s="83"/>
      <c r="AVI108" s="81"/>
      <c r="AVJ108" s="82"/>
      <c r="AVK108" s="83"/>
      <c r="AVL108" s="81"/>
      <c r="AVM108" s="82"/>
      <c r="AVN108" s="83"/>
      <c r="AVO108" s="81"/>
      <c r="AVP108" s="82"/>
      <c r="AVQ108" s="83"/>
      <c r="AVR108" s="81"/>
      <c r="AVS108" s="82"/>
      <c r="AVT108" s="83"/>
      <c r="AVU108" s="81"/>
      <c r="AVV108" s="82"/>
      <c r="AVW108" s="83"/>
      <c r="AVX108" s="81"/>
      <c r="AVY108" s="82"/>
      <c r="AVZ108" s="83"/>
      <c r="AWA108" s="81"/>
      <c r="AWB108" s="82"/>
      <c r="AWC108" s="83"/>
      <c r="AWD108" s="81"/>
      <c r="AWE108" s="82"/>
      <c r="AWF108" s="83"/>
      <c r="AWG108" s="81"/>
      <c r="AWH108" s="82"/>
      <c r="AWI108" s="83"/>
      <c r="AWJ108" s="81"/>
      <c r="AWK108" s="82"/>
      <c r="AWL108" s="83"/>
      <c r="AWM108" s="81"/>
      <c r="AWN108" s="82"/>
      <c r="AWO108" s="83"/>
      <c r="AWP108" s="81"/>
      <c r="AWQ108" s="82"/>
      <c r="AWR108" s="83"/>
      <c r="AWS108" s="81"/>
      <c r="AWT108" s="82"/>
      <c r="AWU108" s="83"/>
      <c r="AWV108" s="81"/>
      <c r="AWW108" s="82"/>
      <c r="AWX108" s="83"/>
      <c r="AWY108" s="81"/>
      <c r="AWZ108" s="82"/>
      <c r="AXA108" s="83"/>
      <c r="AXB108" s="81"/>
      <c r="AXC108" s="82"/>
      <c r="AXD108" s="83"/>
      <c r="AXE108" s="81"/>
      <c r="AXF108" s="82"/>
      <c r="AXG108" s="83"/>
      <c r="AXH108" s="81"/>
      <c r="AXI108" s="82"/>
      <c r="AXJ108" s="83"/>
      <c r="AXK108" s="81"/>
      <c r="AXL108" s="82"/>
      <c r="AXM108" s="83"/>
      <c r="AXN108" s="81"/>
      <c r="AXO108" s="82"/>
      <c r="AXP108" s="83"/>
      <c r="AXQ108" s="81"/>
      <c r="AXR108" s="82"/>
      <c r="AXS108" s="83"/>
      <c r="AXT108" s="81"/>
      <c r="AXU108" s="82"/>
      <c r="AXV108" s="83"/>
      <c r="AXW108" s="81"/>
      <c r="AXX108" s="82"/>
      <c r="AXY108" s="83"/>
      <c r="AXZ108" s="81"/>
      <c r="AYA108" s="82"/>
      <c r="AYB108" s="83"/>
      <c r="AYC108" s="81"/>
      <c r="AYD108" s="82"/>
      <c r="AYE108" s="83"/>
      <c r="AYF108" s="81"/>
      <c r="AYG108" s="82"/>
      <c r="AYH108" s="83"/>
      <c r="AYI108" s="81"/>
      <c r="AYJ108" s="82"/>
      <c r="AYK108" s="83"/>
      <c r="AYL108" s="81"/>
      <c r="AYM108" s="82"/>
      <c r="AYN108" s="83"/>
      <c r="AYO108" s="81"/>
      <c r="AYP108" s="82"/>
      <c r="AYQ108" s="83"/>
      <c r="AYR108" s="81"/>
      <c r="AYS108" s="82"/>
      <c r="AYT108" s="83"/>
      <c r="AYU108" s="81"/>
      <c r="AYV108" s="82"/>
      <c r="AYW108" s="83"/>
      <c r="AYX108" s="81"/>
      <c r="AYY108" s="82"/>
      <c r="AYZ108" s="83"/>
      <c r="AZA108" s="81"/>
      <c r="AZB108" s="82"/>
      <c r="AZC108" s="83"/>
      <c r="AZD108" s="81"/>
      <c r="AZE108" s="82"/>
      <c r="AZF108" s="83"/>
      <c r="AZG108" s="81"/>
      <c r="AZH108" s="82"/>
      <c r="AZI108" s="83"/>
      <c r="AZJ108" s="81"/>
      <c r="AZK108" s="82"/>
      <c r="AZL108" s="83"/>
      <c r="AZM108" s="81"/>
      <c r="AZN108" s="82"/>
      <c r="AZO108" s="83"/>
      <c r="AZP108" s="81"/>
      <c r="AZQ108" s="82"/>
      <c r="AZR108" s="83"/>
      <c r="AZS108" s="81"/>
      <c r="AZT108" s="82"/>
      <c r="AZU108" s="83"/>
      <c r="AZV108" s="81"/>
      <c r="AZW108" s="82"/>
      <c r="AZX108" s="83"/>
      <c r="AZY108" s="81"/>
      <c r="AZZ108" s="82"/>
      <c r="BAA108" s="83"/>
      <c r="BAB108" s="81"/>
      <c r="BAC108" s="82"/>
      <c r="BAD108" s="83"/>
      <c r="BAE108" s="81"/>
      <c r="BAF108" s="82"/>
      <c r="BAG108" s="83"/>
      <c r="BAH108" s="81"/>
      <c r="BAI108" s="82"/>
      <c r="BAJ108" s="83"/>
      <c r="BAK108" s="81"/>
      <c r="BAL108" s="82"/>
      <c r="BAM108" s="83"/>
      <c r="BAN108" s="81"/>
      <c r="BAO108" s="82"/>
      <c r="BAP108" s="83"/>
      <c r="BAQ108" s="81"/>
      <c r="BAR108" s="82"/>
      <c r="BAS108" s="83"/>
      <c r="BAT108" s="81"/>
      <c r="BAU108" s="82"/>
      <c r="BAV108" s="83"/>
      <c r="BAW108" s="81"/>
      <c r="BAX108" s="82"/>
      <c r="BAY108" s="83"/>
      <c r="BAZ108" s="81"/>
      <c r="BBA108" s="82"/>
      <c r="BBB108" s="83"/>
      <c r="BBC108" s="81"/>
      <c r="BBD108" s="82"/>
      <c r="BBE108" s="83"/>
      <c r="BBF108" s="81"/>
      <c r="BBG108" s="82"/>
      <c r="BBH108" s="83"/>
      <c r="BBI108" s="81"/>
      <c r="BBJ108" s="82"/>
      <c r="BBK108" s="83"/>
      <c r="BBL108" s="81"/>
      <c r="BBM108" s="82"/>
      <c r="BBN108" s="83"/>
      <c r="BBO108" s="81"/>
      <c r="BBP108" s="82"/>
      <c r="BBQ108" s="83"/>
      <c r="BBR108" s="81"/>
      <c r="BBS108" s="82"/>
      <c r="BBT108" s="83"/>
      <c r="BBU108" s="81"/>
      <c r="BBV108" s="82"/>
      <c r="BBW108" s="83"/>
      <c r="BBX108" s="81"/>
      <c r="BBY108" s="82"/>
      <c r="BBZ108" s="83"/>
      <c r="BCA108" s="81"/>
      <c r="BCB108" s="82"/>
      <c r="BCC108" s="83"/>
      <c r="BCD108" s="81"/>
      <c r="BCE108" s="82"/>
      <c r="BCF108" s="83"/>
      <c r="BCG108" s="81"/>
      <c r="BCH108" s="82"/>
      <c r="BCI108" s="83"/>
      <c r="BCJ108" s="81"/>
      <c r="BCK108" s="82"/>
      <c r="BCL108" s="83"/>
      <c r="BCM108" s="81"/>
      <c r="BCN108" s="82"/>
      <c r="BCO108" s="83"/>
      <c r="BCP108" s="81"/>
      <c r="BCQ108" s="82"/>
      <c r="BCR108" s="83"/>
      <c r="BCS108" s="81"/>
      <c r="BCT108" s="82"/>
      <c r="BCU108" s="83"/>
      <c r="BCV108" s="81"/>
      <c r="BCW108" s="82"/>
      <c r="BCX108" s="83"/>
      <c r="BCY108" s="81"/>
      <c r="BCZ108" s="82"/>
      <c r="BDA108" s="83"/>
      <c r="BDB108" s="81"/>
      <c r="BDC108" s="82"/>
      <c r="BDD108" s="83"/>
      <c r="BDE108" s="81"/>
      <c r="BDF108" s="82"/>
      <c r="BDG108" s="83"/>
      <c r="BDH108" s="81"/>
      <c r="BDI108" s="82"/>
      <c r="BDJ108" s="83"/>
      <c r="BDK108" s="81"/>
      <c r="BDL108" s="82"/>
      <c r="BDM108" s="83"/>
      <c r="BDN108" s="81"/>
      <c r="BDO108" s="82"/>
      <c r="BDP108" s="83"/>
      <c r="BDQ108" s="81"/>
      <c r="BDR108" s="82"/>
      <c r="BDS108" s="83"/>
      <c r="BDT108" s="81"/>
      <c r="BDU108" s="82"/>
      <c r="BDV108" s="83"/>
      <c r="BDW108" s="81"/>
      <c r="BDX108" s="82"/>
      <c r="BDY108" s="83"/>
      <c r="BDZ108" s="81"/>
      <c r="BEA108" s="82"/>
      <c r="BEB108" s="83"/>
      <c r="BEC108" s="81"/>
      <c r="BED108" s="82"/>
      <c r="BEE108" s="83"/>
      <c r="BEF108" s="81"/>
      <c r="BEG108" s="82"/>
      <c r="BEH108" s="83"/>
      <c r="BEI108" s="81"/>
      <c r="BEJ108" s="82"/>
      <c r="BEK108" s="83"/>
      <c r="BEL108" s="81"/>
      <c r="BEM108" s="82"/>
      <c r="BEN108" s="83"/>
      <c r="BEO108" s="81"/>
      <c r="BEP108" s="82"/>
      <c r="BEQ108" s="83"/>
      <c r="BER108" s="81"/>
      <c r="BES108" s="82"/>
      <c r="BET108" s="83"/>
      <c r="BEU108" s="81"/>
      <c r="BEV108" s="82"/>
      <c r="BEW108" s="83"/>
      <c r="BEX108" s="81"/>
      <c r="BEY108" s="82"/>
      <c r="BEZ108" s="83"/>
      <c r="BFA108" s="81"/>
      <c r="BFB108" s="82"/>
      <c r="BFC108" s="83"/>
      <c r="BFD108" s="81"/>
      <c r="BFE108" s="82"/>
      <c r="BFF108" s="83"/>
      <c r="BFG108" s="81"/>
      <c r="BFH108" s="82"/>
      <c r="BFI108" s="83"/>
      <c r="BFJ108" s="81"/>
      <c r="BFK108" s="82"/>
      <c r="BFL108" s="83"/>
      <c r="BFM108" s="81"/>
      <c r="BFN108" s="82"/>
      <c r="BFO108" s="83"/>
      <c r="BFP108" s="81"/>
      <c r="BFQ108" s="82"/>
      <c r="BFR108" s="83"/>
      <c r="BFS108" s="81"/>
      <c r="BFT108" s="82"/>
      <c r="BFU108" s="83"/>
      <c r="BFV108" s="81"/>
      <c r="BFW108" s="82"/>
      <c r="BFX108" s="83"/>
      <c r="BFY108" s="81"/>
      <c r="BFZ108" s="82"/>
      <c r="BGA108" s="83"/>
      <c r="BGB108" s="81"/>
      <c r="BGC108" s="82"/>
      <c r="BGD108" s="83"/>
      <c r="BGE108" s="81"/>
      <c r="BGF108" s="82"/>
      <c r="BGG108" s="83"/>
      <c r="BGH108" s="81"/>
      <c r="BGI108" s="82"/>
      <c r="BGJ108" s="83"/>
      <c r="BGK108" s="81"/>
      <c r="BGL108" s="82"/>
      <c r="BGM108" s="83"/>
      <c r="BGN108" s="81"/>
      <c r="BGO108" s="82"/>
      <c r="BGP108" s="83"/>
      <c r="BGQ108" s="81"/>
      <c r="BGR108" s="82"/>
      <c r="BGS108" s="83"/>
      <c r="BGT108" s="81"/>
      <c r="BGU108" s="82"/>
      <c r="BGV108" s="83"/>
      <c r="BGW108" s="81"/>
      <c r="BGX108" s="82"/>
      <c r="BGY108" s="83"/>
      <c r="BGZ108" s="81"/>
      <c r="BHA108" s="82"/>
      <c r="BHB108" s="83"/>
      <c r="BHC108" s="81"/>
      <c r="BHD108" s="82"/>
      <c r="BHE108" s="83"/>
      <c r="BHF108" s="81"/>
      <c r="BHG108" s="82"/>
      <c r="BHH108" s="83"/>
      <c r="BHI108" s="81"/>
      <c r="BHJ108" s="82"/>
      <c r="BHK108" s="83"/>
      <c r="BHL108" s="81"/>
      <c r="BHM108" s="82"/>
      <c r="BHN108" s="83"/>
      <c r="BHO108" s="81"/>
      <c r="BHP108" s="82"/>
      <c r="BHQ108" s="83"/>
      <c r="BHR108" s="81"/>
      <c r="BHS108" s="82"/>
      <c r="BHT108" s="83"/>
      <c r="BHU108" s="81"/>
      <c r="BHV108" s="82"/>
      <c r="BHW108" s="83"/>
      <c r="BHX108" s="81"/>
      <c r="BHY108" s="82"/>
      <c r="BHZ108" s="83"/>
      <c r="BIA108" s="81"/>
      <c r="BIB108" s="82"/>
      <c r="BIC108" s="83"/>
      <c r="BID108" s="81"/>
      <c r="BIE108" s="82"/>
      <c r="BIF108" s="83"/>
      <c r="BIG108" s="81"/>
      <c r="BIH108" s="82"/>
      <c r="BII108" s="83"/>
      <c r="BIJ108" s="81"/>
      <c r="BIK108" s="82"/>
      <c r="BIL108" s="83"/>
      <c r="BIM108" s="81"/>
      <c r="BIN108" s="82"/>
      <c r="BIO108" s="83"/>
      <c r="BIP108" s="81"/>
      <c r="BIQ108" s="82"/>
      <c r="BIR108" s="83"/>
      <c r="BIS108" s="81"/>
      <c r="BIT108" s="82"/>
      <c r="BIU108" s="83"/>
      <c r="BIV108" s="81"/>
      <c r="BIW108" s="82"/>
      <c r="BIX108" s="83"/>
      <c r="BIY108" s="81"/>
      <c r="BIZ108" s="82"/>
      <c r="BJA108" s="83"/>
      <c r="BJB108" s="81"/>
      <c r="BJC108" s="82"/>
      <c r="BJD108" s="83"/>
      <c r="BJE108" s="81"/>
      <c r="BJF108" s="82"/>
      <c r="BJG108" s="83"/>
      <c r="BJH108" s="81"/>
      <c r="BJI108" s="82"/>
      <c r="BJJ108" s="83"/>
      <c r="BJK108" s="81"/>
      <c r="BJL108" s="82"/>
      <c r="BJM108" s="83"/>
      <c r="BJN108" s="81"/>
      <c r="BJO108" s="82"/>
      <c r="BJP108" s="83"/>
      <c r="BJQ108" s="81"/>
      <c r="BJR108" s="82"/>
      <c r="BJS108" s="83"/>
      <c r="BJT108" s="81"/>
      <c r="BJU108" s="82"/>
      <c r="BJV108" s="83"/>
      <c r="BJW108" s="81"/>
      <c r="BJX108" s="82"/>
      <c r="BJY108" s="83"/>
      <c r="BJZ108" s="81"/>
      <c r="BKA108" s="82"/>
      <c r="BKB108" s="83"/>
      <c r="BKC108" s="81"/>
      <c r="BKD108" s="82"/>
      <c r="BKE108" s="83"/>
      <c r="BKF108" s="81"/>
      <c r="BKG108" s="82"/>
      <c r="BKH108" s="83"/>
      <c r="BKI108" s="81"/>
      <c r="BKJ108" s="82"/>
      <c r="BKK108" s="83"/>
      <c r="BKL108" s="81"/>
      <c r="BKM108" s="82"/>
      <c r="BKN108" s="83"/>
      <c r="BKO108" s="81"/>
      <c r="BKP108" s="82"/>
      <c r="BKQ108" s="83"/>
      <c r="BKR108" s="81"/>
      <c r="BKS108" s="82"/>
      <c r="BKT108" s="83"/>
      <c r="BKU108" s="81"/>
      <c r="BKV108" s="82"/>
      <c r="BKW108" s="83"/>
      <c r="BKX108" s="81"/>
      <c r="BKY108" s="82"/>
      <c r="BKZ108" s="83"/>
      <c r="BLA108" s="81"/>
      <c r="BLB108" s="82"/>
      <c r="BLC108" s="83"/>
      <c r="BLD108" s="81"/>
      <c r="BLE108" s="82"/>
      <c r="BLF108" s="83"/>
      <c r="BLG108" s="81"/>
      <c r="BLH108" s="82"/>
      <c r="BLI108" s="83"/>
      <c r="BLJ108" s="81"/>
      <c r="BLK108" s="82"/>
      <c r="BLL108" s="83"/>
      <c r="BLM108" s="81"/>
      <c r="BLN108" s="82"/>
      <c r="BLO108" s="83"/>
      <c r="BLP108" s="81"/>
      <c r="BLQ108" s="82"/>
      <c r="BLR108" s="83"/>
      <c r="BLS108" s="81"/>
      <c r="BLT108" s="82"/>
      <c r="BLU108" s="83"/>
      <c r="BLV108" s="81"/>
      <c r="BLW108" s="82"/>
      <c r="BLX108" s="83"/>
      <c r="BLY108" s="81"/>
      <c r="BLZ108" s="82"/>
      <c r="BMA108" s="83"/>
      <c r="BMB108" s="81"/>
      <c r="BMC108" s="82"/>
      <c r="BMD108" s="83"/>
      <c r="BME108" s="81"/>
      <c r="BMF108" s="82"/>
      <c r="BMG108" s="83"/>
      <c r="BMH108" s="81"/>
      <c r="BMI108" s="82"/>
      <c r="BMJ108" s="83"/>
      <c r="BMK108" s="81"/>
      <c r="BML108" s="82"/>
      <c r="BMM108" s="83"/>
      <c r="BMN108" s="81"/>
      <c r="BMO108" s="82"/>
      <c r="BMP108" s="83"/>
      <c r="BMQ108" s="81"/>
      <c r="BMR108" s="82"/>
      <c r="BMS108" s="83"/>
      <c r="BMT108" s="81"/>
      <c r="BMU108" s="82"/>
      <c r="BMV108" s="83"/>
      <c r="BMW108" s="81"/>
      <c r="BMX108" s="82"/>
      <c r="BMY108" s="83"/>
      <c r="BMZ108" s="81"/>
      <c r="BNA108" s="82"/>
      <c r="BNB108" s="83"/>
      <c r="BNC108" s="81"/>
      <c r="BND108" s="82"/>
      <c r="BNE108" s="83"/>
      <c r="BNF108" s="81"/>
      <c r="BNG108" s="82"/>
      <c r="BNH108" s="83"/>
      <c r="BNI108" s="81"/>
      <c r="BNJ108" s="82"/>
      <c r="BNK108" s="83"/>
      <c r="BNL108" s="81"/>
      <c r="BNM108" s="82"/>
      <c r="BNN108" s="83"/>
      <c r="BNO108" s="81"/>
      <c r="BNP108" s="82"/>
      <c r="BNQ108" s="83"/>
      <c r="BNR108" s="81"/>
      <c r="BNS108" s="82"/>
      <c r="BNT108" s="83"/>
      <c r="BNU108" s="81"/>
      <c r="BNV108" s="82"/>
      <c r="BNW108" s="83"/>
      <c r="BNX108" s="81"/>
      <c r="BNY108" s="82"/>
      <c r="BNZ108" s="83"/>
      <c r="BOA108" s="81"/>
      <c r="BOB108" s="82"/>
      <c r="BOC108" s="83"/>
      <c r="BOD108" s="81"/>
      <c r="BOE108" s="82"/>
      <c r="BOF108" s="83"/>
      <c r="BOG108" s="81"/>
      <c r="BOH108" s="82"/>
      <c r="BOI108" s="83"/>
      <c r="BOJ108" s="81"/>
      <c r="BOK108" s="82"/>
      <c r="BOL108" s="83"/>
      <c r="BOM108" s="81"/>
      <c r="BON108" s="82"/>
      <c r="BOO108" s="83"/>
      <c r="BOP108" s="81"/>
      <c r="BOQ108" s="82"/>
      <c r="BOR108" s="83"/>
      <c r="BOS108" s="81"/>
      <c r="BOT108" s="82"/>
      <c r="BOU108" s="83"/>
      <c r="BOV108" s="81"/>
      <c r="BOW108" s="82"/>
      <c r="BOX108" s="83"/>
      <c r="BOY108" s="81"/>
      <c r="BOZ108" s="82"/>
      <c r="BPA108" s="83"/>
      <c r="BPB108" s="81"/>
      <c r="BPC108" s="82"/>
      <c r="BPD108" s="83"/>
      <c r="BPE108" s="81"/>
      <c r="BPF108" s="82"/>
      <c r="BPG108" s="83"/>
      <c r="BPH108" s="81"/>
      <c r="BPI108" s="82"/>
      <c r="BPJ108" s="83"/>
      <c r="BPK108" s="81"/>
      <c r="BPL108" s="82"/>
      <c r="BPM108" s="83"/>
      <c r="BPN108" s="81"/>
      <c r="BPO108" s="82"/>
      <c r="BPP108" s="83"/>
      <c r="BPQ108" s="81"/>
      <c r="BPR108" s="82"/>
      <c r="BPS108" s="83"/>
      <c r="BPT108" s="81"/>
      <c r="BPU108" s="82"/>
      <c r="BPV108" s="83"/>
      <c r="BPW108" s="81"/>
      <c r="BPX108" s="82"/>
      <c r="BPY108" s="83"/>
      <c r="BPZ108" s="81"/>
      <c r="BQA108" s="82"/>
      <c r="BQB108" s="83"/>
      <c r="BQC108" s="81"/>
      <c r="BQD108" s="82"/>
      <c r="BQE108" s="83"/>
      <c r="BQF108" s="81"/>
      <c r="BQG108" s="82"/>
      <c r="BQH108" s="83"/>
      <c r="BQI108" s="81"/>
      <c r="BQJ108" s="82"/>
      <c r="BQK108" s="83"/>
      <c r="BQL108" s="81"/>
      <c r="BQM108" s="82"/>
      <c r="BQN108" s="83"/>
      <c r="BQO108" s="81"/>
      <c r="BQP108" s="82"/>
      <c r="BQQ108" s="83"/>
      <c r="BQR108" s="81"/>
      <c r="BQS108" s="82"/>
      <c r="BQT108" s="83"/>
      <c r="BQU108" s="81"/>
      <c r="BQV108" s="82"/>
      <c r="BQW108" s="83"/>
      <c r="BQX108" s="81"/>
      <c r="BQY108" s="82"/>
      <c r="BQZ108" s="83"/>
      <c r="BRA108" s="81"/>
      <c r="BRB108" s="82"/>
      <c r="BRC108" s="83"/>
      <c r="BRD108" s="81"/>
      <c r="BRE108" s="82"/>
      <c r="BRF108" s="83"/>
      <c r="BRG108" s="81"/>
      <c r="BRH108" s="82"/>
      <c r="BRI108" s="83"/>
      <c r="BRJ108" s="81"/>
      <c r="BRK108" s="82"/>
      <c r="BRL108" s="83"/>
      <c r="BRM108" s="81"/>
      <c r="BRN108" s="82"/>
      <c r="BRO108" s="83"/>
      <c r="BRP108" s="81"/>
      <c r="BRQ108" s="82"/>
      <c r="BRR108" s="83"/>
      <c r="BRS108" s="81"/>
      <c r="BRT108" s="82"/>
      <c r="BRU108" s="83"/>
      <c r="BRV108" s="81"/>
      <c r="BRW108" s="82"/>
      <c r="BRX108" s="83"/>
      <c r="BRY108" s="81"/>
      <c r="BRZ108" s="82"/>
      <c r="BSA108" s="83"/>
      <c r="BSB108" s="81"/>
      <c r="BSC108" s="82"/>
      <c r="BSD108" s="83"/>
      <c r="BSE108" s="81"/>
      <c r="BSF108" s="82"/>
      <c r="BSG108" s="83"/>
      <c r="BSH108" s="81"/>
      <c r="BSI108" s="82"/>
      <c r="BSJ108" s="83"/>
      <c r="BSK108" s="81"/>
      <c r="BSL108" s="82"/>
      <c r="BSM108" s="83"/>
      <c r="BSN108" s="81"/>
      <c r="BSO108" s="82"/>
      <c r="BSP108" s="83"/>
      <c r="BSQ108" s="81"/>
      <c r="BSR108" s="82"/>
      <c r="BSS108" s="83"/>
      <c r="BST108" s="81"/>
      <c r="BSU108" s="82"/>
      <c r="BSV108" s="83"/>
      <c r="BSW108" s="81"/>
      <c r="BSX108" s="82"/>
      <c r="BSY108" s="83"/>
      <c r="BSZ108" s="81"/>
      <c r="BTA108" s="82"/>
      <c r="BTB108" s="83"/>
      <c r="BTC108" s="81"/>
      <c r="BTD108" s="82"/>
      <c r="BTE108" s="83"/>
      <c r="BTF108" s="81"/>
      <c r="BTG108" s="82"/>
      <c r="BTH108" s="83"/>
      <c r="BTI108" s="81"/>
      <c r="BTJ108" s="82"/>
      <c r="BTK108" s="83"/>
      <c r="BTL108" s="81"/>
      <c r="BTM108" s="82"/>
      <c r="BTN108" s="83"/>
      <c r="BTO108" s="81"/>
      <c r="BTP108" s="82"/>
      <c r="BTQ108" s="83"/>
      <c r="BTR108" s="81"/>
      <c r="BTS108" s="82"/>
      <c r="BTT108" s="83"/>
      <c r="BTU108" s="81"/>
      <c r="BTV108" s="82"/>
      <c r="BTW108" s="83"/>
      <c r="BTX108" s="81"/>
      <c r="BTY108" s="82"/>
      <c r="BTZ108" s="83"/>
      <c r="BUA108" s="81"/>
      <c r="BUB108" s="82"/>
      <c r="BUC108" s="83"/>
      <c r="BUD108" s="81"/>
      <c r="BUE108" s="82"/>
      <c r="BUF108" s="83"/>
      <c r="BUG108" s="81"/>
      <c r="BUH108" s="82"/>
      <c r="BUI108" s="83"/>
      <c r="BUJ108" s="81"/>
      <c r="BUK108" s="82"/>
      <c r="BUL108" s="83"/>
      <c r="BUM108" s="81"/>
      <c r="BUN108" s="82"/>
      <c r="BUO108" s="83"/>
      <c r="BUP108" s="81"/>
      <c r="BUQ108" s="82"/>
      <c r="BUR108" s="83"/>
      <c r="BUS108" s="81"/>
      <c r="BUT108" s="82"/>
      <c r="BUU108" s="83"/>
      <c r="BUV108" s="81"/>
      <c r="BUW108" s="82"/>
      <c r="BUX108" s="83"/>
      <c r="BUY108" s="81"/>
      <c r="BUZ108" s="82"/>
      <c r="BVA108" s="83"/>
      <c r="BVB108" s="81"/>
      <c r="BVC108" s="82"/>
      <c r="BVD108" s="83"/>
      <c r="BVE108" s="81"/>
      <c r="BVF108" s="82"/>
      <c r="BVG108" s="83"/>
      <c r="BVH108" s="81"/>
      <c r="BVI108" s="82"/>
      <c r="BVJ108" s="83"/>
      <c r="BVK108" s="81"/>
      <c r="BVL108" s="82"/>
      <c r="BVM108" s="83"/>
      <c r="BVN108" s="81"/>
      <c r="BVO108" s="82"/>
      <c r="BVP108" s="83"/>
      <c r="BVQ108" s="81"/>
      <c r="BVR108" s="82"/>
      <c r="BVS108" s="83"/>
      <c r="BVT108" s="81"/>
      <c r="BVU108" s="82"/>
      <c r="BVV108" s="83"/>
      <c r="BVW108" s="81"/>
      <c r="BVX108" s="82"/>
      <c r="BVY108" s="83"/>
      <c r="BVZ108" s="81"/>
      <c r="BWA108" s="82"/>
      <c r="BWB108" s="83"/>
      <c r="BWC108" s="81"/>
      <c r="BWD108" s="82"/>
      <c r="BWE108" s="83"/>
      <c r="BWF108" s="81"/>
      <c r="BWG108" s="82"/>
      <c r="BWH108" s="83"/>
      <c r="BWI108" s="81"/>
      <c r="BWJ108" s="82"/>
      <c r="BWK108" s="83"/>
      <c r="BWL108" s="81"/>
      <c r="BWM108" s="82"/>
      <c r="BWN108" s="83"/>
      <c r="BWO108" s="81"/>
      <c r="BWP108" s="82"/>
      <c r="BWQ108" s="83"/>
      <c r="BWR108" s="81"/>
      <c r="BWS108" s="82"/>
      <c r="BWT108" s="83"/>
      <c r="BWU108" s="81"/>
      <c r="BWV108" s="82"/>
      <c r="BWW108" s="83"/>
      <c r="BWX108" s="81"/>
      <c r="BWY108" s="82"/>
      <c r="BWZ108" s="83"/>
      <c r="BXA108" s="81"/>
      <c r="BXB108" s="82"/>
      <c r="BXC108" s="83"/>
      <c r="BXD108" s="81"/>
      <c r="BXE108" s="82"/>
      <c r="BXF108" s="83"/>
      <c r="BXG108" s="81"/>
      <c r="BXH108" s="82"/>
      <c r="BXI108" s="83"/>
      <c r="BXJ108" s="81"/>
      <c r="BXK108" s="82"/>
      <c r="BXL108" s="83"/>
      <c r="BXM108" s="81"/>
      <c r="BXN108" s="82"/>
      <c r="BXO108" s="83"/>
      <c r="BXP108" s="81"/>
      <c r="BXQ108" s="82"/>
      <c r="BXR108" s="83"/>
      <c r="BXS108" s="81"/>
      <c r="BXT108" s="82"/>
      <c r="BXU108" s="83"/>
      <c r="BXV108" s="81"/>
      <c r="BXW108" s="82"/>
      <c r="BXX108" s="83"/>
      <c r="BXY108" s="81"/>
      <c r="BXZ108" s="82"/>
      <c r="BYA108" s="83"/>
      <c r="BYB108" s="81"/>
      <c r="BYC108" s="82"/>
      <c r="BYD108" s="83"/>
      <c r="BYE108" s="81"/>
      <c r="BYF108" s="82"/>
      <c r="BYG108" s="83"/>
      <c r="BYH108" s="81"/>
      <c r="BYI108" s="82"/>
      <c r="BYJ108" s="83"/>
      <c r="BYK108" s="81"/>
      <c r="BYL108" s="82"/>
      <c r="BYM108" s="83"/>
      <c r="BYN108" s="81"/>
      <c r="BYO108" s="82"/>
      <c r="BYP108" s="83"/>
      <c r="BYQ108" s="81"/>
      <c r="BYR108" s="82"/>
      <c r="BYS108" s="83"/>
      <c r="BYT108" s="81"/>
      <c r="BYU108" s="82"/>
      <c r="BYV108" s="83"/>
      <c r="BYW108" s="81"/>
      <c r="BYX108" s="82"/>
      <c r="BYY108" s="83"/>
      <c r="BYZ108" s="81"/>
      <c r="BZA108" s="82"/>
      <c r="BZB108" s="83"/>
      <c r="BZC108" s="81"/>
      <c r="BZD108" s="82"/>
      <c r="BZE108" s="83"/>
      <c r="BZF108" s="81"/>
      <c r="BZG108" s="82"/>
      <c r="BZH108" s="83"/>
      <c r="BZI108" s="81"/>
      <c r="BZJ108" s="82"/>
      <c r="BZK108" s="83"/>
      <c r="BZL108" s="81"/>
      <c r="BZM108" s="82"/>
      <c r="BZN108" s="83"/>
      <c r="BZO108" s="81"/>
      <c r="BZP108" s="82"/>
      <c r="BZQ108" s="83"/>
      <c r="BZR108" s="81"/>
      <c r="BZS108" s="82"/>
      <c r="BZT108" s="83"/>
      <c r="BZU108" s="81"/>
      <c r="BZV108" s="82"/>
      <c r="BZW108" s="83"/>
      <c r="BZX108" s="81"/>
      <c r="BZY108" s="82"/>
      <c r="BZZ108" s="83"/>
      <c r="CAA108" s="81"/>
      <c r="CAB108" s="82"/>
      <c r="CAC108" s="83"/>
      <c r="CAD108" s="81"/>
      <c r="CAE108" s="82"/>
      <c r="CAF108" s="83"/>
      <c r="CAG108" s="81"/>
      <c r="CAH108" s="82"/>
      <c r="CAI108" s="83"/>
      <c r="CAJ108" s="81"/>
      <c r="CAK108" s="82"/>
      <c r="CAL108" s="83"/>
      <c r="CAM108" s="81"/>
      <c r="CAN108" s="82"/>
      <c r="CAO108" s="83"/>
      <c r="CAP108" s="81"/>
      <c r="CAQ108" s="82"/>
      <c r="CAR108" s="83"/>
      <c r="CAS108" s="81"/>
      <c r="CAT108" s="82"/>
      <c r="CAU108" s="83"/>
      <c r="CAV108" s="81"/>
      <c r="CAW108" s="82"/>
      <c r="CAX108" s="83"/>
      <c r="CAY108" s="81"/>
      <c r="CAZ108" s="82"/>
      <c r="CBA108" s="83"/>
      <c r="CBB108" s="81"/>
      <c r="CBC108" s="82"/>
      <c r="CBD108" s="83"/>
      <c r="CBE108" s="81"/>
      <c r="CBF108" s="82"/>
      <c r="CBG108" s="83"/>
      <c r="CBH108" s="81"/>
      <c r="CBI108" s="82"/>
      <c r="CBJ108" s="83"/>
      <c r="CBK108" s="81"/>
      <c r="CBL108" s="82"/>
      <c r="CBM108" s="83"/>
      <c r="CBN108" s="81"/>
      <c r="CBO108" s="82"/>
      <c r="CBP108" s="83"/>
      <c r="CBQ108" s="81"/>
      <c r="CBR108" s="82"/>
      <c r="CBS108" s="83"/>
      <c r="CBT108" s="81"/>
      <c r="CBU108" s="82"/>
      <c r="CBV108" s="83"/>
      <c r="CBW108" s="81"/>
      <c r="CBX108" s="82"/>
      <c r="CBY108" s="83"/>
      <c r="CBZ108" s="81"/>
      <c r="CCA108" s="82"/>
      <c r="CCB108" s="83"/>
      <c r="CCC108" s="81"/>
      <c r="CCD108" s="82"/>
      <c r="CCE108" s="83"/>
      <c r="CCF108" s="81"/>
      <c r="CCG108" s="82"/>
      <c r="CCH108" s="83"/>
      <c r="CCI108" s="81"/>
      <c r="CCJ108" s="82"/>
      <c r="CCK108" s="83"/>
      <c r="CCL108" s="81"/>
      <c r="CCM108" s="82"/>
      <c r="CCN108" s="83"/>
      <c r="CCO108" s="81"/>
      <c r="CCP108" s="82"/>
      <c r="CCQ108" s="83"/>
      <c r="CCR108" s="81"/>
      <c r="CCS108" s="82"/>
      <c r="CCT108" s="83"/>
      <c r="CCU108" s="81"/>
      <c r="CCV108" s="82"/>
      <c r="CCW108" s="83"/>
      <c r="CCX108" s="81"/>
      <c r="CCY108" s="82"/>
      <c r="CCZ108" s="83"/>
      <c r="CDA108" s="81"/>
      <c r="CDB108" s="82"/>
      <c r="CDC108" s="83"/>
      <c r="CDD108" s="81"/>
      <c r="CDE108" s="82"/>
      <c r="CDF108" s="83"/>
      <c r="CDG108" s="81"/>
      <c r="CDH108" s="82"/>
      <c r="CDI108" s="83"/>
      <c r="CDJ108" s="81"/>
      <c r="CDK108" s="82"/>
      <c r="CDL108" s="83"/>
      <c r="CDM108" s="81"/>
      <c r="CDN108" s="82"/>
      <c r="CDO108" s="83"/>
      <c r="CDP108" s="81"/>
      <c r="CDQ108" s="82"/>
      <c r="CDR108" s="83"/>
      <c r="CDS108" s="81"/>
      <c r="CDT108" s="82"/>
      <c r="CDU108" s="83"/>
      <c r="CDV108" s="81"/>
      <c r="CDW108" s="82"/>
      <c r="CDX108" s="83"/>
      <c r="CDY108" s="81"/>
      <c r="CDZ108" s="82"/>
      <c r="CEA108" s="83"/>
      <c r="CEB108" s="81"/>
      <c r="CEC108" s="82"/>
      <c r="CED108" s="83"/>
      <c r="CEE108" s="81"/>
      <c r="CEF108" s="82"/>
      <c r="CEG108" s="83"/>
      <c r="CEH108" s="81"/>
      <c r="CEI108" s="82"/>
      <c r="CEJ108" s="83"/>
      <c r="CEK108" s="81"/>
      <c r="CEL108" s="82"/>
      <c r="CEM108" s="83"/>
      <c r="CEN108" s="81"/>
      <c r="CEO108" s="82"/>
      <c r="CEP108" s="83"/>
      <c r="CEQ108" s="81"/>
      <c r="CER108" s="82"/>
      <c r="CES108" s="83"/>
      <c r="CET108" s="81"/>
      <c r="CEU108" s="82"/>
      <c r="CEV108" s="83"/>
      <c r="CEW108" s="81"/>
      <c r="CEX108" s="82"/>
      <c r="CEY108" s="83"/>
      <c r="CEZ108" s="81"/>
      <c r="CFA108" s="82"/>
      <c r="CFB108" s="83"/>
      <c r="CFC108" s="81"/>
      <c r="CFD108" s="82"/>
      <c r="CFE108" s="83"/>
      <c r="CFF108" s="81"/>
      <c r="CFG108" s="82"/>
      <c r="CFH108" s="83"/>
      <c r="CFI108" s="81"/>
      <c r="CFJ108" s="82"/>
      <c r="CFK108" s="83"/>
      <c r="CFL108" s="81"/>
      <c r="CFM108" s="82"/>
      <c r="CFN108" s="83"/>
      <c r="CFO108" s="81"/>
      <c r="CFP108" s="82"/>
      <c r="CFQ108" s="83"/>
      <c r="CFR108" s="81"/>
      <c r="CFS108" s="82"/>
      <c r="CFT108" s="83"/>
      <c r="CFU108" s="81"/>
      <c r="CFV108" s="82"/>
      <c r="CFW108" s="83"/>
      <c r="CFX108" s="81"/>
      <c r="CFY108" s="82"/>
      <c r="CFZ108" s="83"/>
      <c r="CGA108" s="81"/>
      <c r="CGB108" s="82"/>
      <c r="CGC108" s="83"/>
      <c r="CGD108" s="81"/>
      <c r="CGE108" s="82"/>
      <c r="CGF108" s="83"/>
      <c r="CGG108" s="81"/>
      <c r="CGH108" s="82"/>
      <c r="CGI108" s="83"/>
      <c r="CGJ108" s="81"/>
      <c r="CGK108" s="82"/>
      <c r="CGL108" s="83"/>
      <c r="CGM108" s="81"/>
      <c r="CGN108" s="82"/>
      <c r="CGO108" s="83"/>
      <c r="CGP108" s="81"/>
      <c r="CGQ108" s="82"/>
      <c r="CGR108" s="83"/>
      <c r="CGS108" s="81"/>
      <c r="CGT108" s="82"/>
      <c r="CGU108" s="83"/>
      <c r="CGV108" s="81"/>
      <c r="CGW108" s="82"/>
      <c r="CGX108" s="83"/>
      <c r="CGY108" s="81"/>
      <c r="CGZ108" s="82"/>
      <c r="CHA108" s="83"/>
      <c r="CHB108" s="81"/>
      <c r="CHC108" s="82"/>
      <c r="CHD108" s="83"/>
      <c r="CHE108" s="81"/>
      <c r="CHF108" s="82"/>
      <c r="CHG108" s="83"/>
      <c r="CHH108" s="81"/>
      <c r="CHI108" s="82"/>
      <c r="CHJ108" s="83"/>
      <c r="CHK108" s="81"/>
      <c r="CHL108" s="82"/>
      <c r="CHM108" s="83"/>
      <c r="CHN108" s="81"/>
      <c r="CHO108" s="82"/>
      <c r="CHP108" s="83"/>
      <c r="CHQ108" s="81"/>
      <c r="CHR108" s="82"/>
      <c r="CHS108" s="83"/>
      <c r="CHT108" s="81"/>
      <c r="CHU108" s="82"/>
      <c r="CHV108" s="83"/>
      <c r="CHW108" s="81"/>
      <c r="CHX108" s="82"/>
      <c r="CHY108" s="83"/>
      <c r="CHZ108" s="81"/>
      <c r="CIA108" s="82"/>
      <c r="CIB108" s="83"/>
      <c r="CIC108" s="81"/>
      <c r="CID108" s="82"/>
      <c r="CIE108" s="83"/>
      <c r="CIF108" s="81"/>
      <c r="CIG108" s="82"/>
      <c r="CIH108" s="83"/>
      <c r="CII108" s="81"/>
      <c r="CIJ108" s="82"/>
      <c r="CIK108" s="83"/>
      <c r="CIL108" s="81"/>
      <c r="CIM108" s="82"/>
      <c r="CIN108" s="83"/>
      <c r="CIO108" s="81"/>
      <c r="CIP108" s="82"/>
      <c r="CIQ108" s="83"/>
      <c r="CIR108" s="81"/>
      <c r="CIS108" s="82"/>
      <c r="CIT108" s="83"/>
      <c r="CIU108" s="81"/>
      <c r="CIV108" s="82"/>
      <c r="CIW108" s="83"/>
      <c r="CIX108" s="81"/>
      <c r="CIY108" s="82"/>
      <c r="CIZ108" s="83"/>
      <c r="CJA108" s="81"/>
      <c r="CJB108" s="82"/>
      <c r="CJC108" s="83"/>
      <c r="CJD108" s="81"/>
      <c r="CJE108" s="82"/>
      <c r="CJF108" s="83"/>
      <c r="CJG108" s="81"/>
      <c r="CJH108" s="82"/>
      <c r="CJI108" s="83"/>
      <c r="CJJ108" s="81"/>
      <c r="CJK108" s="82"/>
      <c r="CJL108" s="83"/>
      <c r="CJM108" s="81"/>
      <c r="CJN108" s="82"/>
      <c r="CJO108" s="83"/>
      <c r="CJP108" s="81"/>
      <c r="CJQ108" s="82"/>
      <c r="CJR108" s="83"/>
      <c r="CJS108" s="81"/>
      <c r="CJT108" s="82"/>
      <c r="CJU108" s="83"/>
      <c r="CJV108" s="81"/>
      <c r="CJW108" s="82"/>
      <c r="CJX108" s="83"/>
      <c r="CJY108" s="81"/>
      <c r="CJZ108" s="82"/>
      <c r="CKA108" s="83"/>
      <c r="CKB108" s="81"/>
      <c r="CKC108" s="82"/>
      <c r="CKD108" s="83"/>
      <c r="CKE108" s="81"/>
      <c r="CKF108" s="82"/>
      <c r="CKG108" s="83"/>
      <c r="CKH108" s="81"/>
      <c r="CKI108" s="82"/>
      <c r="CKJ108" s="83"/>
      <c r="CKK108" s="81"/>
      <c r="CKL108" s="82"/>
      <c r="CKM108" s="83"/>
      <c r="CKN108" s="81"/>
      <c r="CKO108" s="82"/>
      <c r="CKP108" s="83"/>
      <c r="CKQ108" s="81"/>
      <c r="CKR108" s="82"/>
      <c r="CKS108" s="83"/>
      <c r="CKT108" s="81"/>
      <c r="CKU108" s="82"/>
      <c r="CKV108" s="83"/>
      <c r="CKW108" s="81"/>
      <c r="CKX108" s="82"/>
      <c r="CKY108" s="83"/>
      <c r="CKZ108" s="81"/>
      <c r="CLA108" s="82"/>
      <c r="CLB108" s="83"/>
      <c r="CLC108" s="81"/>
      <c r="CLD108" s="82"/>
      <c r="CLE108" s="83"/>
      <c r="CLF108" s="81"/>
      <c r="CLG108" s="82"/>
      <c r="CLH108" s="83"/>
      <c r="CLI108" s="81"/>
      <c r="CLJ108" s="82"/>
      <c r="CLK108" s="83"/>
      <c r="CLL108" s="81"/>
      <c r="CLM108" s="82"/>
      <c r="CLN108" s="83"/>
      <c r="CLO108" s="81"/>
      <c r="CLP108" s="82"/>
      <c r="CLQ108" s="83"/>
      <c r="CLR108" s="81"/>
      <c r="CLS108" s="82"/>
      <c r="CLT108" s="83"/>
      <c r="CLU108" s="81"/>
      <c r="CLV108" s="82"/>
      <c r="CLW108" s="83"/>
      <c r="CLX108" s="81"/>
      <c r="CLY108" s="82"/>
      <c r="CLZ108" s="83"/>
      <c r="CMA108" s="81"/>
      <c r="CMB108" s="82"/>
      <c r="CMC108" s="83"/>
      <c r="CMD108" s="81"/>
      <c r="CME108" s="82"/>
      <c r="CMF108" s="83"/>
      <c r="CMG108" s="81"/>
      <c r="CMH108" s="82"/>
      <c r="CMI108" s="83"/>
      <c r="CMJ108" s="81"/>
      <c r="CMK108" s="82"/>
      <c r="CML108" s="83"/>
      <c r="CMM108" s="81"/>
      <c r="CMN108" s="82"/>
      <c r="CMO108" s="83"/>
      <c r="CMP108" s="81"/>
      <c r="CMQ108" s="82"/>
      <c r="CMR108" s="83"/>
      <c r="CMS108" s="81"/>
      <c r="CMT108" s="82"/>
      <c r="CMU108" s="83"/>
      <c r="CMV108" s="81"/>
      <c r="CMW108" s="82"/>
      <c r="CMX108" s="83"/>
      <c r="CMY108" s="81"/>
      <c r="CMZ108" s="82"/>
      <c r="CNA108" s="83"/>
      <c r="CNB108" s="81"/>
      <c r="CNC108" s="82"/>
      <c r="CND108" s="83"/>
      <c r="CNE108" s="81"/>
      <c r="CNF108" s="82"/>
      <c r="CNG108" s="83"/>
      <c r="CNH108" s="81"/>
      <c r="CNI108" s="82"/>
      <c r="CNJ108" s="83"/>
      <c r="CNK108" s="81"/>
      <c r="CNL108" s="82"/>
      <c r="CNM108" s="83"/>
      <c r="CNN108" s="81"/>
      <c r="CNO108" s="82"/>
      <c r="CNP108" s="83"/>
      <c r="CNQ108" s="81"/>
      <c r="CNR108" s="82"/>
      <c r="CNS108" s="83"/>
      <c r="CNT108" s="81"/>
      <c r="CNU108" s="82"/>
      <c r="CNV108" s="83"/>
      <c r="CNW108" s="81"/>
      <c r="CNX108" s="82"/>
      <c r="CNY108" s="83"/>
      <c r="CNZ108" s="81"/>
      <c r="COA108" s="82"/>
      <c r="COB108" s="83"/>
      <c r="COC108" s="81"/>
      <c r="COD108" s="82"/>
      <c r="COE108" s="83"/>
      <c r="COF108" s="81"/>
      <c r="COG108" s="82"/>
      <c r="COH108" s="83"/>
      <c r="COI108" s="81"/>
      <c r="COJ108" s="82"/>
      <c r="COK108" s="83"/>
      <c r="COL108" s="81"/>
      <c r="COM108" s="82"/>
      <c r="CON108" s="83"/>
      <c r="COO108" s="81"/>
      <c r="COP108" s="82"/>
      <c r="COQ108" s="83"/>
      <c r="COR108" s="81"/>
      <c r="COS108" s="82"/>
      <c r="COT108" s="83"/>
      <c r="COU108" s="81"/>
      <c r="COV108" s="82"/>
      <c r="COW108" s="83"/>
      <c r="COX108" s="81"/>
      <c r="COY108" s="82"/>
      <c r="COZ108" s="83"/>
      <c r="CPA108" s="81"/>
      <c r="CPB108" s="82"/>
      <c r="CPC108" s="83"/>
      <c r="CPD108" s="81"/>
      <c r="CPE108" s="82"/>
      <c r="CPF108" s="83"/>
      <c r="CPG108" s="81"/>
      <c r="CPH108" s="82"/>
      <c r="CPI108" s="83"/>
      <c r="CPJ108" s="81"/>
      <c r="CPK108" s="82"/>
      <c r="CPL108" s="83"/>
      <c r="CPM108" s="81"/>
      <c r="CPN108" s="82"/>
      <c r="CPO108" s="83"/>
      <c r="CPP108" s="81"/>
      <c r="CPQ108" s="82"/>
      <c r="CPR108" s="83"/>
      <c r="CPS108" s="81"/>
      <c r="CPT108" s="82"/>
      <c r="CPU108" s="83"/>
      <c r="CPV108" s="81"/>
      <c r="CPW108" s="82"/>
      <c r="CPX108" s="83"/>
      <c r="CPY108" s="81"/>
      <c r="CPZ108" s="82"/>
      <c r="CQA108" s="83"/>
      <c r="CQB108" s="81"/>
      <c r="CQC108" s="82"/>
      <c r="CQD108" s="83"/>
      <c r="CQE108" s="81"/>
      <c r="CQF108" s="82"/>
      <c r="CQG108" s="83"/>
      <c r="CQH108" s="81"/>
      <c r="CQI108" s="82"/>
      <c r="CQJ108" s="83"/>
      <c r="CQK108" s="81"/>
      <c r="CQL108" s="82"/>
      <c r="CQM108" s="83"/>
      <c r="CQN108" s="81"/>
      <c r="CQO108" s="82"/>
      <c r="CQP108" s="83"/>
      <c r="CQQ108" s="81"/>
      <c r="CQR108" s="82"/>
      <c r="CQS108" s="83"/>
      <c r="CQT108" s="81"/>
      <c r="CQU108" s="82"/>
      <c r="CQV108" s="83"/>
      <c r="CQW108" s="81"/>
      <c r="CQX108" s="82"/>
      <c r="CQY108" s="83"/>
      <c r="CQZ108" s="81"/>
      <c r="CRA108" s="82"/>
      <c r="CRB108" s="83"/>
      <c r="CRC108" s="81"/>
      <c r="CRD108" s="82"/>
      <c r="CRE108" s="83"/>
      <c r="CRF108" s="81"/>
      <c r="CRG108" s="82"/>
      <c r="CRH108" s="83"/>
      <c r="CRI108" s="81"/>
      <c r="CRJ108" s="82"/>
      <c r="CRK108" s="83"/>
      <c r="CRL108" s="81"/>
      <c r="CRM108" s="82"/>
      <c r="CRN108" s="83"/>
      <c r="CRO108" s="81"/>
      <c r="CRP108" s="82"/>
      <c r="CRQ108" s="83"/>
      <c r="CRR108" s="81"/>
      <c r="CRS108" s="82"/>
      <c r="CRT108" s="83"/>
      <c r="CRU108" s="81"/>
      <c r="CRV108" s="82"/>
      <c r="CRW108" s="83"/>
      <c r="CRX108" s="81"/>
      <c r="CRY108" s="82"/>
      <c r="CRZ108" s="83"/>
      <c r="CSA108" s="81"/>
      <c r="CSB108" s="82"/>
      <c r="CSC108" s="83"/>
      <c r="CSD108" s="81"/>
      <c r="CSE108" s="82"/>
      <c r="CSF108" s="83"/>
      <c r="CSG108" s="81"/>
      <c r="CSH108" s="82"/>
      <c r="CSI108" s="83"/>
      <c r="CSJ108" s="81"/>
      <c r="CSK108" s="82"/>
      <c r="CSL108" s="83"/>
      <c r="CSM108" s="81"/>
      <c r="CSN108" s="82"/>
      <c r="CSO108" s="83"/>
      <c r="CSP108" s="81"/>
      <c r="CSQ108" s="82"/>
      <c r="CSR108" s="83"/>
      <c r="CSS108" s="81"/>
      <c r="CST108" s="82"/>
      <c r="CSU108" s="83"/>
      <c r="CSV108" s="81"/>
      <c r="CSW108" s="82"/>
      <c r="CSX108" s="83"/>
      <c r="CSY108" s="81"/>
      <c r="CSZ108" s="82"/>
      <c r="CTA108" s="83"/>
      <c r="CTB108" s="81"/>
      <c r="CTC108" s="82"/>
      <c r="CTD108" s="83"/>
      <c r="CTE108" s="81"/>
      <c r="CTF108" s="82"/>
      <c r="CTG108" s="83"/>
      <c r="CTH108" s="81"/>
      <c r="CTI108" s="82"/>
      <c r="CTJ108" s="83"/>
      <c r="CTK108" s="81"/>
      <c r="CTL108" s="82"/>
      <c r="CTM108" s="83"/>
      <c r="CTN108" s="81"/>
      <c r="CTO108" s="82"/>
      <c r="CTP108" s="83"/>
      <c r="CTQ108" s="81"/>
      <c r="CTR108" s="82"/>
      <c r="CTS108" s="83"/>
      <c r="CTT108" s="81"/>
      <c r="CTU108" s="82"/>
      <c r="CTV108" s="83"/>
      <c r="CTW108" s="81"/>
      <c r="CTX108" s="82"/>
      <c r="CTY108" s="83"/>
      <c r="CTZ108" s="81"/>
      <c r="CUA108" s="82"/>
      <c r="CUB108" s="83"/>
      <c r="CUC108" s="81"/>
      <c r="CUD108" s="82"/>
      <c r="CUE108" s="83"/>
      <c r="CUF108" s="81"/>
      <c r="CUG108" s="82"/>
      <c r="CUH108" s="83"/>
      <c r="CUI108" s="81"/>
      <c r="CUJ108" s="82"/>
      <c r="CUK108" s="83"/>
      <c r="CUL108" s="81"/>
      <c r="CUM108" s="82"/>
      <c r="CUN108" s="83"/>
      <c r="CUO108" s="81"/>
      <c r="CUP108" s="82"/>
      <c r="CUQ108" s="83"/>
      <c r="CUR108" s="81"/>
      <c r="CUS108" s="82"/>
      <c r="CUT108" s="83"/>
      <c r="CUU108" s="81"/>
      <c r="CUV108" s="82"/>
      <c r="CUW108" s="83"/>
      <c r="CUX108" s="81"/>
      <c r="CUY108" s="82"/>
      <c r="CUZ108" s="83"/>
      <c r="CVA108" s="81"/>
      <c r="CVB108" s="82"/>
      <c r="CVC108" s="83"/>
      <c r="CVD108" s="81"/>
      <c r="CVE108" s="82"/>
      <c r="CVF108" s="83"/>
      <c r="CVG108" s="81"/>
      <c r="CVH108" s="82"/>
      <c r="CVI108" s="83"/>
      <c r="CVJ108" s="81"/>
      <c r="CVK108" s="82"/>
      <c r="CVL108" s="83"/>
      <c r="CVM108" s="81"/>
      <c r="CVN108" s="82"/>
      <c r="CVO108" s="83"/>
      <c r="CVP108" s="81"/>
      <c r="CVQ108" s="82"/>
      <c r="CVR108" s="83"/>
      <c r="CVS108" s="81"/>
      <c r="CVT108" s="82"/>
      <c r="CVU108" s="83"/>
      <c r="CVV108" s="81"/>
      <c r="CVW108" s="82"/>
      <c r="CVX108" s="83"/>
      <c r="CVY108" s="81"/>
      <c r="CVZ108" s="82"/>
      <c r="CWA108" s="83"/>
      <c r="CWB108" s="81"/>
      <c r="CWC108" s="82"/>
      <c r="CWD108" s="83"/>
      <c r="CWE108" s="81"/>
      <c r="CWF108" s="82"/>
      <c r="CWG108" s="83"/>
      <c r="CWH108" s="81"/>
      <c r="CWI108" s="82"/>
      <c r="CWJ108" s="83"/>
      <c r="CWK108" s="81"/>
      <c r="CWL108" s="82"/>
      <c r="CWM108" s="83"/>
      <c r="CWN108" s="81"/>
      <c r="CWO108" s="82"/>
      <c r="CWP108" s="83"/>
      <c r="CWQ108" s="81"/>
      <c r="CWR108" s="82"/>
      <c r="CWS108" s="83"/>
      <c r="CWT108" s="81"/>
      <c r="CWU108" s="82"/>
      <c r="CWV108" s="83"/>
      <c r="CWW108" s="81"/>
      <c r="CWX108" s="82"/>
      <c r="CWY108" s="83"/>
      <c r="CWZ108" s="81"/>
      <c r="CXA108" s="82"/>
      <c r="CXB108" s="83"/>
      <c r="CXC108" s="81"/>
      <c r="CXD108" s="82"/>
      <c r="CXE108" s="83"/>
      <c r="CXF108" s="81"/>
      <c r="CXG108" s="82"/>
      <c r="CXH108" s="83"/>
      <c r="CXI108" s="81"/>
      <c r="CXJ108" s="82"/>
      <c r="CXK108" s="83"/>
      <c r="CXL108" s="81"/>
      <c r="CXM108" s="82"/>
      <c r="CXN108" s="83"/>
      <c r="CXO108" s="81"/>
      <c r="CXP108" s="82"/>
      <c r="CXQ108" s="83"/>
      <c r="CXR108" s="81"/>
      <c r="CXS108" s="82"/>
      <c r="CXT108" s="83"/>
      <c r="CXU108" s="81"/>
      <c r="CXV108" s="82"/>
      <c r="CXW108" s="83"/>
      <c r="CXX108" s="81"/>
      <c r="CXY108" s="82"/>
      <c r="CXZ108" s="83"/>
      <c r="CYA108" s="81"/>
      <c r="CYB108" s="82"/>
      <c r="CYC108" s="83"/>
      <c r="CYD108" s="81"/>
      <c r="CYE108" s="82"/>
      <c r="CYF108" s="83"/>
      <c r="CYG108" s="81"/>
      <c r="CYH108" s="82"/>
      <c r="CYI108" s="83"/>
      <c r="CYJ108" s="81"/>
      <c r="CYK108" s="82"/>
      <c r="CYL108" s="83"/>
      <c r="CYM108" s="81"/>
      <c r="CYN108" s="82"/>
      <c r="CYO108" s="83"/>
      <c r="CYP108" s="81"/>
      <c r="CYQ108" s="82"/>
      <c r="CYR108" s="83"/>
      <c r="CYS108" s="81"/>
      <c r="CYT108" s="82"/>
      <c r="CYU108" s="83"/>
      <c r="CYV108" s="81"/>
      <c r="CYW108" s="82"/>
      <c r="CYX108" s="83"/>
      <c r="CYY108" s="81"/>
      <c r="CYZ108" s="82"/>
      <c r="CZA108" s="83"/>
      <c r="CZB108" s="81"/>
      <c r="CZC108" s="82"/>
      <c r="CZD108" s="83"/>
      <c r="CZE108" s="81"/>
      <c r="CZF108" s="82"/>
      <c r="CZG108" s="83"/>
      <c r="CZH108" s="81"/>
      <c r="CZI108" s="82"/>
      <c r="CZJ108" s="83"/>
      <c r="CZK108" s="81"/>
      <c r="CZL108" s="82"/>
      <c r="CZM108" s="83"/>
      <c r="CZN108" s="81"/>
      <c r="CZO108" s="82"/>
      <c r="CZP108" s="83"/>
      <c r="CZQ108" s="81"/>
      <c r="CZR108" s="82"/>
      <c r="CZS108" s="83"/>
      <c r="CZT108" s="81"/>
      <c r="CZU108" s="82"/>
      <c r="CZV108" s="83"/>
      <c r="CZW108" s="81"/>
      <c r="CZX108" s="82"/>
      <c r="CZY108" s="83"/>
      <c r="CZZ108" s="81"/>
      <c r="DAA108" s="82"/>
      <c r="DAB108" s="83"/>
      <c r="DAC108" s="81"/>
      <c r="DAD108" s="82"/>
      <c r="DAE108" s="83"/>
      <c r="DAF108" s="81"/>
      <c r="DAG108" s="82"/>
      <c r="DAH108" s="83"/>
      <c r="DAI108" s="81"/>
      <c r="DAJ108" s="82"/>
      <c r="DAK108" s="83"/>
      <c r="DAL108" s="81"/>
      <c r="DAM108" s="82"/>
      <c r="DAN108" s="83"/>
      <c r="DAO108" s="81"/>
      <c r="DAP108" s="82"/>
      <c r="DAQ108" s="83"/>
      <c r="DAR108" s="81"/>
      <c r="DAS108" s="82"/>
      <c r="DAT108" s="83"/>
      <c r="DAU108" s="81"/>
      <c r="DAV108" s="82"/>
      <c r="DAW108" s="83"/>
      <c r="DAX108" s="81"/>
      <c r="DAY108" s="82"/>
      <c r="DAZ108" s="83"/>
      <c r="DBA108" s="81"/>
      <c r="DBB108" s="82"/>
      <c r="DBC108" s="83"/>
      <c r="DBD108" s="81"/>
      <c r="DBE108" s="82"/>
      <c r="DBF108" s="83"/>
      <c r="DBG108" s="81"/>
      <c r="DBH108" s="82"/>
      <c r="DBI108" s="83"/>
      <c r="DBJ108" s="81"/>
      <c r="DBK108" s="82"/>
      <c r="DBL108" s="83"/>
      <c r="DBM108" s="81"/>
      <c r="DBN108" s="82"/>
      <c r="DBO108" s="83"/>
      <c r="DBP108" s="81"/>
      <c r="DBQ108" s="82"/>
      <c r="DBR108" s="83"/>
      <c r="DBS108" s="81"/>
      <c r="DBT108" s="82"/>
      <c r="DBU108" s="83"/>
      <c r="DBV108" s="81"/>
      <c r="DBW108" s="82"/>
      <c r="DBX108" s="83"/>
      <c r="DBY108" s="81"/>
      <c r="DBZ108" s="82"/>
      <c r="DCA108" s="83"/>
      <c r="DCB108" s="81"/>
      <c r="DCC108" s="82"/>
      <c r="DCD108" s="83"/>
      <c r="DCE108" s="81"/>
      <c r="DCF108" s="82"/>
      <c r="DCG108" s="83"/>
      <c r="DCH108" s="81"/>
      <c r="DCI108" s="82"/>
      <c r="DCJ108" s="83"/>
      <c r="DCK108" s="81"/>
      <c r="DCL108" s="82"/>
      <c r="DCM108" s="83"/>
      <c r="DCN108" s="81"/>
      <c r="DCO108" s="82"/>
      <c r="DCP108" s="83"/>
      <c r="DCQ108" s="81"/>
      <c r="DCR108" s="82"/>
      <c r="DCS108" s="83"/>
      <c r="DCT108" s="81"/>
      <c r="DCU108" s="82"/>
      <c r="DCV108" s="83"/>
      <c r="DCW108" s="81"/>
      <c r="DCX108" s="82"/>
      <c r="DCY108" s="83"/>
      <c r="DCZ108" s="81"/>
      <c r="DDA108" s="82"/>
      <c r="DDB108" s="83"/>
      <c r="DDC108" s="81"/>
      <c r="DDD108" s="82"/>
      <c r="DDE108" s="83"/>
      <c r="DDF108" s="81"/>
      <c r="DDG108" s="82"/>
      <c r="DDH108" s="83"/>
      <c r="DDI108" s="81"/>
      <c r="DDJ108" s="82"/>
      <c r="DDK108" s="83"/>
      <c r="DDL108" s="81"/>
      <c r="DDM108" s="82"/>
      <c r="DDN108" s="83"/>
      <c r="DDO108" s="81"/>
      <c r="DDP108" s="82"/>
      <c r="DDQ108" s="83"/>
      <c r="DDR108" s="81"/>
      <c r="DDS108" s="82"/>
      <c r="DDT108" s="83"/>
      <c r="DDU108" s="81"/>
      <c r="DDV108" s="82"/>
      <c r="DDW108" s="83"/>
      <c r="DDX108" s="81"/>
      <c r="DDY108" s="82"/>
      <c r="DDZ108" s="83"/>
      <c r="DEA108" s="81"/>
      <c r="DEB108" s="82"/>
      <c r="DEC108" s="83"/>
      <c r="DED108" s="81"/>
      <c r="DEE108" s="82"/>
      <c r="DEF108" s="83"/>
      <c r="DEG108" s="81"/>
      <c r="DEH108" s="82"/>
      <c r="DEI108" s="83"/>
      <c r="DEJ108" s="81"/>
      <c r="DEK108" s="82"/>
      <c r="DEL108" s="83"/>
      <c r="DEM108" s="81"/>
      <c r="DEN108" s="82"/>
      <c r="DEO108" s="83"/>
      <c r="DEP108" s="81"/>
      <c r="DEQ108" s="82"/>
      <c r="DER108" s="83"/>
      <c r="DES108" s="81"/>
      <c r="DET108" s="82"/>
      <c r="DEU108" s="83"/>
      <c r="DEV108" s="81"/>
      <c r="DEW108" s="82"/>
      <c r="DEX108" s="83"/>
      <c r="DEY108" s="81"/>
      <c r="DEZ108" s="82"/>
      <c r="DFA108" s="83"/>
      <c r="DFB108" s="81"/>
      <c r="DFC108" s="82"/>
      <c r="DFD108" s="83"/>
      <c r="DFE108" s="81"/>
      <c r="DFF108" s="82"/>
      <c r="DFG108" s="83"/>
      <c r="DFH108" s="81"/>
      <c r="DFI108" s="82"/>
      <c r="DFJ108" s="83"/>
      <c r="DFK108" s="81"/>
      <c r="DFL108" s="82"/>
      <c r="DFM108" s="83"/>
      <c r="DFN108" s="81"/>
      <c r="DFO108" s="82"/>
      <c r="DFP108" s="83"/>
      <c r="DFQ108" s="81"/>
      <c r="DFR108" s="82"/>
      <c r="DFS108" s="83"/>
      <c r="DFT108" s="81"/>
      <c r="DFU108" s="82"/>
      <c r="DFV108" s="83"/>
      <c r="DFW108" s="81"/>
      <c r="DFX108" s="82"/>
      <c r="DFY108" s="83"/>
      <c r="DFZ108" s="81"/>
      <c r="DGA108" s="82"/>
      <c r="DGB108" s="83"/>
      <c r="DGC108" s="81"/>
      <c r="DGD108" s="82"/>
      <c r="DGE108" s="83"/>
      <c r="DGF108" s="81"/>
      <c r="DGG108" s="82"/>
      <c r="DGH108" s="83"/>
      <c r="DGI108" s="81"/>
      <c r="DGJ108" s="82"/>
      <c r="DGK108" s="83"/>
      <c r="DGL108" s="81"/>
      <c r="DGM108" s="82"/>
      <c r="DGN108" s="83"/>
      <c r="DGO108" s="81"/>
      <c r="DGP108" s="82"/>
      <c r="DGQ108" s="83"/>
      <c r="DGR108" s="81"/>
      <c r="DGS108" s="82"/>
      <c r="DGT108" s="83"/>
      <c r="DGU108" s="81"/>
      <c r="DGV108" s="82"/>
      <c r="DGW108" s="83"/>
      <c r="DGX108" s="81"/>
      <c r="DGY108" s="82"/>
      <c r="DGZ108" s="83"/>
      <c r="DHA108" s="81"/>
      <c r="DHB108" s="82"/>
      <c r="DHC108" s="83"/>
      <c r="DHD108" s="81"/>
      <c r="DHE108" s="82"/>
      <c r="DHF108" s="83"/>
      <c r="DHG108" s="81"/>
      <c r="DHH108" s="82"/>
      <c r="DHI108" s="83"/>
      <c r="DHJ108" s="81"/>
      <c r="DHK108" s="82"/>
      <c r="DHL108" s="83"/>
      <c r="DHM108" s="81"/>
      <c r="DHN108" s="82"/>
      <c r="DHO108" s="83"/>
      <c r="DHP108" s="81"/>
      <c r="DHQ108" s="82"/>
      <c r="DHR108" s="83"/>
      <c r="DHS108" s="81"/>
      <c r="DHT108" s="82"/>
      <c r="DHU108" s="83"/>
      <c r="DHV108" s="81"/>
      <c r="DHW108" s="82"/>
      <c r="DHX108" s="83"/>
      <c r="DHY108" s="81"/>
      <c r="DHZ108" s="82"/>
      <c r="DIA108" s="83"/>
      <c r="DIB108" s="81"/>
      <c r="DIC108" s="82"/>
      <c r="DID108" s="83"/>
      <c r="DIE108" s="81"/>
      <c r="DIF108" s="82"/>
      <c r="DIG108" s="83"/>
      <c r="DIH108" s="81"/>
      <c r="DII108" s="82"/>
      <c r="DIJ108" s="83"/>
      <c r="DIK108" s="81"/>
      <c r="DIL108" s="82"/>
      <c r="DIM108" s="83"/>
      <c r="DIN108" s="81"/>
      <c r="DIO108" s="82"/>
      <c r="DIP108" s="83"/>
      <c r="DIQ108" s="81"/>
      <c r="DIR108" s="82"/>
      <c r="DIS108" s="83"/>
      <c r="DIT108" s="81"/>
      <c r="DIU108" s="82"/>
      <c r="DIV108" s="83"/>
      <c r="DIW108" s="81"/>
      <c r="DIX108" s="82"/>
      <c r="DIY108" s="83"/>
      <c r="DIZ108" s="81"/>
      <c r="DJA108" s="82"/>
      <c r="DJB108" s="83"/>
      <c r="DJC108" s="81"/>
      <c r="DJD108" s="82"/>
      <c r="DJE108" s="83"/>
      <c r="DJF108" s="81"/>
      <c r="DJG108" s="82"/>
      <c r="DJH108" s="83"/>
      <c r="DJI108" s="81"/>
      <c r="DJJ108" s="82"/>
      <c r="DJK108" s="83"/>
      <c r="DJL108" s="81"/>
      <c r="DJM108" s="82"/>
      <c r="DJN108" s="83"/>
      <c r="DJO108" s="81"/>
      <c r="DJP108" s="82"/>
      <c r="DJQ108" s="83"/>
      <c r="DJR108" s="81"/>
      <c r="DJS108" s="82"/>
      <c r="DJT108" s="83"/>
      <c r="DJU108" s="81"/>
      <c r="DJV108" s="82"/>
      <c r="DJW108" s="83"/>
      <c r="DJX108" s="81"/>
      <c r="DJY108" s="82"/>
      <c r="DJZ108" s="83"/>
      <c r="DKA108" s="81"/>
      <c r="DKB108" s="82"/>
      <c r="DKC108" s="83"/>
      <c r="DKD108" s="81"/>
      <c r="DKE108" s="82"/>
      <c r="DKF108" s="83"/>
      <c r="DKG108" s="81"/>
      <c r="DKH108" s="82"/>
      <c r="DKI108" s="83"/>
      <c r="DKJ108" s="81"/>
      <c r="DKK108" s="82"/>
      <c r="DKL108" s="83"/>
      <c r="DKM108" s="81"/>
      <c r="DKN108" s="82"/>
      <c r="DKO108" s="83"/>
      <c r="DKP108" s="81"/>
      <c r="DKQ108" s="82"/>
      <c r="DKR108" s="83"/>
      <c r="DKS108" s="81"/>
      <c r="DKT108" s="82"/>
      <c r="DKU108" s="83"/>
      <c r="DKV108" s="81"/>
      <c r="DKW108" s="82"/>
      <c r="DKX108" s="83"/>
      <c r="DKY108" s="81"/>
      <c r="DKZ108" s="82"/>
      <c r="DLA108" s="83"/>
      <c r="DLB108" s="81"/>
      <c r="DLC108" s="82"/>
      <c r="DLD108" s="83"/>
      <c r="DLE108" s="81"/>
      <c r="DLF108" s="82"/>
      <c r="DLG108" s="83"/>
      <c r="DLH108" s="81"/>
      <c r="DLI108" s="82"/>
      <c r="DLJ108" s="83"/>
      <c r="DLK108" s="81"/>
      <c r="DLL108" s="82"/>
      <c r="DLM108" s="83"/>
      <c r="DLN108" s="81"/>
      <c r="DLO108" s="82"/>
      <c r="DLP108" s="83"/>
      <c r="DLQ108" s="81"/>
      <c r="DLR108" s="82"/>
      <c r="DLS108" s="83"/>
      <c r="DLT108" s="81"/>
      <c r="DLU108" s="82"/>
      <c r="DLV108" s="83"/>
      <c r="DLW108" s="81"/>
      <c r="DLX108" s="82"/>
      <c r="DLY108" s="83"/>
      <c r="DLZ108" s="81"/>
      <c r="DMA108" s="82"/>
      <c r="DMB108" s="83"/>
      <c r="DMC108" s="81"/>
      <c r="DMD108" s="82"/>
      <c r="DME108" s="83"/>
      <c r="DMF108" s="81"/>
      <c r="DMG108" s="82"/>
      <c r="DMH108" s="83"/>
      <c r="DMI108" s="81"/>
      <c r="DMJ108" s="82"/>
      <c r="DMK108" s="83"/>
      <c r="DML108" s="81"/>
      <c r="DMM108" s="82"/>
      <c r="DMN108" s="83"/>
      <c r="DMO108" s="81"/>
      <c r="DMP108" s="82"/>
      <c r="DMQ108" s="83"/>
      <c r="DMR108" s="81"/>
      <c r="DMS108" s="82"/>
      <c r="DMT108" s="83"/>
      <c r="DMU108" s="81"/>
      <c r="DMV108" s="82"/>
      <c r="DMW108" s="83"/>
      <c r="DMX108" s="81"/>
      <c r="DMY108" s="82"/>
      <c r="DMZ108" s="83"/>
      <c r="DNA108" s="81"/>
      <c r="DNB108" s="82"/>
      <c r="DNC108" s="83"/>
      <c r="DND108" s="81"/>
      <c r="DNE108" s="82"/>
      <c r="DNF108" s="83"/>
      <c r="DNG108" s="81"/>
      <c r="DNH108" s="82"/>
      <c r="DNI108" s="83"/>
      <c r="DNJ108" s="81"/>
      <c r="DNK108" s="82"/>
      <c r="DNL108" s="83"/>
      <c r="DNM108" s="81"/>
      <c r="DNN108" s="82"/>
      <c r="DNO108" s="83"/>
      <c r="DNP108" s="81"/>
      <c r="DNQ108" s="82"/>
      <c r="DNR108" s="83"/>
      <c r="DNS108" s="81"/>
      <c r="DNT108" s="82"/>
      <c r="DNU108" s="83"/>
      <c r="DNV108" s="81"/>
      <c r="DNW108" s="82"/>
      <c r="DNX108" s="83"/>
      <c r="DNY108" s="81"/>
      <c r="DNZ108" s="82"/>
      <c r="DOA108" s="83"/>
      <c r="DOB108" s="81"/>
      <c r="DOC108" s="82"/>
      <c r="DOD108" s="83"/>
      <c r="DOE108" s="81"/>
      <c r="DOF108" s="82"/>
      <c r="DOG108" s="83"/>
      <c r="DOH108" s="81"/>
      <c r="DOI108" s="82"/>
      <c r="DOJ108" s="83"/>
      <c r="DOK108" s="81"/>
      <c r="DOL108" s="82"/>
      <c r="DOM108" s="83"/>
      <c r="DON108" s="81"/>
      <c r="DOO108" s="82"/>
      <c r="DOP108" s="83"/>
      <c r="DOQ108" s="81"/>
      <c r="DOR108" s="82"/>
      <c r="DOS108" s="83"/>
      <c r="DOT108" s="81"/>
      <c r="DOU108" s="82"/>
      <c r="DOV108" s="83"/>
      <c r="DOW108" s="81"/>
      <c r="DOX108" s="82"/>
      <c r="DOY108" s="83"/>
      <c r="DOZ108" s="81"/>
      <c r="DPA108" s="82"/>
      <c r="DPB108" s="83"/>
      <c r="DPC108" s="81"/>
      <c r="DPD108" s="82"/>
      <c r="DPE108" s="83"/>
      <c r="DPF108" s="81"/>
      <c r="DPG108" s="82"/>
      <c r="DPH108" s="83"/>
      <c r="DPI108" s="81"/>
      <c r="DPJ108" s="82"/>
      <c r="DPK108" s="83"/>
      <c r="DPL108" s="81"/>
      <c r="DPM108" s="82"/>
      <c r="DPN108" s="83"/>
      <c r="DPO108" s="81"/>
      <c r="DPP108" s="82"/>
      <c r="DPQ108" s="83"/>
      <c r="DPR108" s="81"/>
      <c r="DPS108" s="82"/>
      <c r="DPT108" s="83"/>
      <c r="DPU108" s="81"/>
      <c r="DPV108" s="82"/>
      <c r="DPW108" s="83"/>
      <c r="DPX108" s="81"/>
      <c r="DPY108" s="82"/>
      <c r="DPZ108" s="83"/>
      <c r="DQA108" s="81"/>
      <c r="DQB108" s="82"/>
      <c r="DQC108" s="83"/>
      <c r="DQD108" s="81"/>
      <c r="DQE108" s="82"/>
      <c r="DQF108" s="83"/>
      <c r="DQG108" s="81"/>
      <c r="DQH108" s="82"/>
      <c r="DQI108" s="83"/>
      <c r="DQJ108" s="81"/>
      <c r="DQK108" s="82"/>
      <c r="DQL108" s="83"/>
      <c r="DQM108" s="81"/>
      <c r="DQN108" s="82"/>
      <c r="DQO108" s="83"/>
      <c r="DQP108" s="81"/>
      <c r="DQQ108" s="82"/>
      <c r="DQR108" s="83"/>
      <c r="DQS108" s="81"/>
      <c r="DQT108" s="82"/>
      <c r="DQU108" s="83"/>
      <c r="DQV108" s="81"/>
      <c r="DQW108" s="82"/>
      <c r="DQX108" s="83"/>
      <c r="DQY108" s="81"/>
      <c r="DQZ108" s="82"/>
      <c r="DRA108" s="83"/>
      <c r="DRB108" s="81"/>
      <c r="DRC108" s="82"/>
      <c r="DRD108" s="83"/>
      <c r="DRE108" s="81"/>
      <c r="DRF108" s="82"/>
      <c r="DRG108" s="83"/>
      <c r="DRH108" s="81"/>
      <c r="DRI108" s="82"/>
      <c r="DRJ108" s="83"/>
      <c r="DRK108" s="81"/>
      <c r="DRL108" s="82"/>
      <c r="DRM108" s="83"/>
      <c r="DRN108" s="81"/>
      <c r="DRO108" s="82"/>
      <c r="DRP108" s="83"/>
      <c r="DRQ108" s="81"/>
      <c r="DRR108" s="82"/>
      <c r="DRS108" s="83"/>
      <c r="DRT108" s="81"/>
      <c r="DRU108" s="82"/>
      <c r="DRV108" s="83"/>
      <c r="DRW108" s="81"/>
      <c r="DRX108" s="82"/>
      <c r="DRY108" s="83"/>
      <c r="DRZ108" s="81"/>
      <c r="DSA108" s="82"/>
      <c r="DSB108" s="83"/>
      <c r="DSC108" s="81"/>
      <c r="DSD108" s="82"/>
      <c r="DSE108" s="83"/>
      <c r="DSF108" s="81"/>
      <c r="DSG108" s="82"/>
      <c r="DSH108" s="83"/>
      <c r="DSI108" s="81"/>
      <c r="DSJ108" s="82"/>
      <c r="DSK108" s="83"/>
      <c r="DSL108" s="81"/>
      <c r="DSM108" s="82"/>
      <c r="DSN108" s="83"/>
      <c r="DSO108" s="81"/>
      <c r="DSP108" s="82"/>
      <c r="DSQ108" s="83"/>
      <c r="DSR108" s="81"/>
      <c r="DSS108" s="82"/>
      <c r="DST108" s="83"/>
      <c r="DSU108" s="81"/>
      <c r="DSV108" s="82"/>
      <c r="DSW108" s="83"/>
      <c r="DSX108" s="81"/>
      <c r="DSY108" s="82"/>
      <c r="DSZ108" s="83"/>
      <c r="DTA108" s="81"/>
      <c r="DTB108" s="82"/>
      <c r="DTC108" s="83"/>
      <c r="DTD108" s="81"/>
      <c r="DTE108" s="82"/>
      <c r="DTF108" s="83"/>
      <c r="DTG108" s="81"/>
      <c r="DTH108" s="82"/>
      <c r="DTI108" s="83"/>
      <c r="DTJ108" s="81"/>
      <c r="DTK108" s="82"/>
      <c r="DTL108" s="83"/>
      <c r="DTM108" s="81"/>
      <c r="DTN108" s="82"/>
      <c r="DTO108" s="83"/>
      <c r="DTP108" s="81"/>
      <c r="DTQ108" s="82"/>
      <c r="DTR108" s="83"/>
      <c r="DTS108" s="81"/>
      <c r="DTT108" s="82"/>
      <c r="DTU108" s="83"/>
      <c r="DTV108" s="81"/>
      <c r="DTW108" s="82"/>
      <c r="DTX108" s="83"/>
      <c r="DTY108" s="81"/>
      <c r="DTZ108" s="82"/>
      <c r="DUA108" s="83"/>
      <c r="DUB108" s="81"/>
      <c r="DUC108" s="82"/>
      <c r="DUD108" s="83"/>
      <c r="DUE108" s="81"/>
      <c r="DUF108" s="82"/>
      <c r="DUG108" s="83"/>
      <c r="DUH108" s="81"/>
      <c r="DUI108" s="82"/>
      <c r="DUJ108" s="83"/>
      <c r="DUK108" s="81"/>
      <c r="DUL108" s="82"/>
      <c r="DUM108" s="83"/>
      <c r="DUN108" s="81"/>
      <c r="DUO108" s="82"/>
      <c r="DUP108" s="83"/>
      <c r="DUQ108" s="81"/>
      <c r="DUR108" s="82"/>
      <c r="DUS108" s="83"/>
      <c r="DUT108" s="81"/>
      <c r="DUU108" s="82"/>
      <c r="DUV108" s="83"/>
      <c r="DUW108" s="81"/>
      <c r="DUX108" s="82"/>
      <c r="DUY108" s="83"/>
      <c r="DUZ108" s="81"/>
      <c r="DVA108" s="82"/>
      <c r="DVB108" s="83"/>
      <c r="DVC108" s="81"/>
      <c r="DVD108" s="82"/>
      <c r="DVE108" s="83"/>
      <c r="DVF108" s="81"/>
      <c r="DVG108" s="82"/>
      <c r="DVH108" s="83"/>
      <c r="DVI108" s="81"/>
      <c r="DVJ108" s="82"/>
      <c r="DVK108" s="83"/>
      <c r="DVL108" s="81"/>
      <c r="DVM108" s="82"/>
      <c r="DVN108" s="83"/>
      <c r="DVO108" s="81"/>
      <c r="DVP108" s="82"/>
      <c r="DVQ108" s="83"/>
      <c r="DVR108" s="81"/>
      <c r="DVS108" s="82"/>
      <c r="DVT108" s="83"/>
      <c r="DVU108" s="81"/>
      <c r="DVV108" s="82"/>
      <c r="DVW108" s="83"/>
      <c r="DVX108" s="81"/>
      <c r="DVY108" s="82"/>
      <c r="DVZ108" s="83"/>
      <c r="DWA108" s="81"/>
      <c r="DWB108" s="82"/>
      <c r="DWC108" s="83"/>
      <c r="DWD108" s="81"/>
      <c r="DWE108" s="82"/>
      <c r="DWF108" s="83"/>
      <c r="DWG108" s="81"/>
      <c r="DWH108" s="82"/>
      <c r="DWI108" s="83"/>
      <c r="DWJ108" s="81"/>
      <c r="DWK108" s="82"/>
      <c r="DWL108" s="83"/>
      <c r="DWM108" s="81"/>
      <c r="DWN108" s="82"/>
      <c r="DWO108" s="83"/>
      <c r="DWP108" s="81"/>
      <c r="DWQ108" s="82"/>
      <c r="DWR108" s="83"/>
      <c r="DWS108" s="81"/>
      <c r="DWT108" s="82"/>
      <c r="DWU108" s="83"/>
      <c r="DWV108" s="81"/>
      <c r="DWW108" s="82"/>
      <c r="DWX108" s="83"/>
      <c r="DWY108" s="81"/>
      <c r="DWZ108" s="82"/>
      <c r="DXA108" s="83"/>
      <c r="DXB108" s="81"/>
      <c r="DXC108" s="82"/>
      <c r="DXD108" s="83"/>
      <c r="DXE108" s="81"/>
      <c r="DXF108" s="82"/>
      <c r="DXG108" s="83"/>
      <c r="DXH108" s="81"/>
      <c r="DXI108" s="82"/>
      <c r="DXJ108" s="83"/>
      <c r="DXK108" s="81"/>
      <c r="DXL108" s="82"/>
      <c r="DXM108" s="83"/>
      <c r="DXN108" s="81"/>
      <c r="DXO108" s="82"/>
      <c r="DXP108" s="83"/>
      <c r="DXQ108" s="81"/>
      <c r="DXR108" s="82"/>
      <c r="DXS108" s="83"/>
      <c r="DXT108" s="81"/>
      <c r="DXU108" s="82"/>
      <c r="DXV108" s="83"/>
      <c r="DXW108" s="81"/>
      <c r="DXX108" s="82"/>
      <c r="DXY108" s="83"/>
      <c r="DXZ108" s="81"/>
      <c r="DYA108" s="82"/>
      <c r="DYB108" s="83"/>
      <c r="DYC108" s="81"/>
      <c r="DYD108" s="82"/>
      <c r="DYE108" s="83"/>
      <c r="DYF108" s="81"/>
      <c r="DYG108" s="82"/>
      <c r="DYH108" s="83"/>
      <c r="DYI108" s="81"/>
      <c r="DYJ108" s="82"/>
      <c r="DYK108" s="83"/>
      <c r="DYL108" s="81"/>
      <c r="DYM108" s="82"/>
      <c r="DYN108" s="83"/>
      <c r="DYO108" s="81"/>
      <c r="DYP108" s="82"/>
      <c r="DYQ108" s="83"/>
      <c r="DYR108" s="81"/>
      <c r="DYS108" s="82"/>
      <c r="DYT108" s="83"/>
      <c r="DYU108" s="81"/>
      <c r="DYV108" s="82"/>
      <c r="DYW108" s="83"/>
      <c r="DYX108" s="81"/>
      <c r="DYY108" s="82"/>
      <c r="DYZ108" s="83"/>
      <c r="DZA108" s="81"/>
      <c r="DZB108" s="82"/>
      <c r="DZC108" s="83"/>
      <c r="DZD108" s="81"/>
      <c r="DZE108" s="82"/>
      <c r="DZF108" s="83"/>
      <c r="DZG108" s="81"/>
      <c r="DZH108" s="82"/>
      <c r="DZI108" s="83"/>
      <c r="DZJ108" s="81"/>
      <c r="DZK108" s="82"/>
      <c r="DZL108" s="83"/>
      <c r="DZM108" s="81"/>
      <c r="DZN108" s="82"/>
      <c r="DZO108" s="83"/>
      <c r="DZP108" s="81"/>
      <c r="DZQ108" s="82"/>
      <c r="DZR108" s="83"/>
      <c r="DZS108" s="81"/>
      <c r="DZT108" s="82"/>
      <c r="DZU108" s="83"/>
      <c r="DZV108" s="81"/>
      <c r="DZW108" s="82"/>
      <c r="DZX108" s="83"/>
      <c r="DZY108" s="81"/>
      <c r="DZZ108" s="82"/>
      <c r="EAA108" s="83"/>
      <c r="EAB108" s="81"/>
      <c r="EAC108" s="82"/>
      <c r="EAD108" s="83"/>
      <c r="EAE108" s="81"/>
      <c r="EAF108" s="82"/>
      <c r="EAG108" s="83"/>
      <c r="EAH108" s="81"/>
      <c r="EAI108" s="82"/>
      <c r="EAJ108" s="83"/>
      <c r="EAK108" s="81"/>
      <c r="EAL108" s="82"/>
      <c r="EAM108" s="83"/>
      <c r="EAN108" s="81"/>
      <c r="EAO108" s="82"/>
      <c r="EAP108" s="83"/>
      <c r="EAQ108" s="81"/>
      <c r="EAR108" s="82"/>
      <c r="EAS108" s="83"/>
      <c r="EAT108" s="81"/>
      <c r="EAU108" s="82"/>
      <c r="EAV108" s="83"/>
      <c r="EAW108" s="81"/>
      <c r="EAX108" s="82"/>
      <c r="EAY108" s="83"/>
      <c r="EAZ108" s="81"/>
      <c r="EBA108" s="82"/>
      <c r="EBB108" s="83"/>
      <c r="EBC108" s="81"/>
      <c r="EBD108" s="82"/>
      <c r="EBE108" s="83"/>
      <c r="EBF108" s="81"/>
      <c r="EBG108" s="82"/>
      <c r="EBH108" s="83"/>
      <c r="EBI108" s="81"/>
      <c r="EBJ108" s="82"/>
      <c r="EBK108" s="83"/>
      <c r="EBL108" s="81"/>
      <c r="EBM108" s="82"/>
      <c r="EBN108" s="83"/>
      <c r="EBO108" s="81"/>
      <c r="EBP108" s="82"/>
      <c r="EBQ108" s="83"/>
      <c r="EBR108" s="81"/>
      <c r="EBS108" s="82"/>
      <c r="EBT108" s="83"/>
      <c r="EBU108" s="81"/>
      <c r="EBV108" s="82"/>
      <c r="EBW108" s="83"/>
      <c r="EBX108" s="81"/>
      <c r="EBY108" s="82"/>
      <c r="EBZ108" s="83"/>
      <c r="ECA108" s="81"/>
      <c r="ECB108" s="82"/>
      <c r="ECC108" s="83"/>
      <c r="ECD108" s="81"/>
      <c r="ECE108" s="82"/>
      <c r="ECF108" s="83"/>
      <c r="ECG108" s="81"/>
      <c r="ECH108" s="82"/>
      <c r="ECI108" s="83"/>
      <c r="ECJ108" s="81"/>
      <c r="ECK108" s="82"/>
      <c r="ECL108" s="83"/>
      <c r="ECM108" s="81"/>
      <c r="ECN108" s="82"/>
      <c r="ECO108" s="83"/>
      <c r="ECP108" s="81"/>
      <c r="ECQ108" s="82"/>
      <c r="ECR108" s="83"/>
      <c r="ECS108" s="81"/>
      <c r="ECT108" s="82"/>
      <c r="ECU108" s="83"/>
      <c r="ECV108" s="81"/>
      <c r="ECW108" s="82"/>
      <c r="ECX108" s="83"/>
      <c r="ECY108" s="81"/>
      <c r="ECZ108" s="82"/>
      <c r="EDA108" s="83"/>
      <c r="EDB108" s="81"/>
      <c r="EDC108" s="82"/>
      <c r="EDD108" s="83"/>
      <c r="EDE108" s="81"/>
      <c r="EDF108" s="82"/>
      <c r="EDG108" s="83"/>
      <c r="EDH108" s="81"/>
      <c r="EDI108" s="82"/>
      <c r="EDJ108" s="83"/>
      <c r="EDK108" s="81"/>
      <c r="EDL108" s="82"/>
      <c r="EDM108" s="83"/>
      <c r="EDN108" s="81"/>
      <c r="EDO108" s="82"/>
      <c r="EDP108" s="83"/>
      <c r="EDQ108" s="81"/>
      <c r="EDR108" s="82"/>
      <c r="EDS108" s="83"/>
      <c r="EDT108" s="81"/>
      <c r="EDU108" s="82"/>
      <c r="EDV108" s="83"/>
      <c r="EDW108" s="81"/>
      <c r="EDX108" s="82"/>
      <c r="EDY108" s="83"/>
      <c r="EDZ108" s="81"/>
      <c r="EEA108" s="82"/>
      <c r="EEB108" s="83"/>
      <c r="EEC108" s="81"/>
      <c r="EED108" s="82"/>
      <c r="EEE108" s="83"/>
      <c r="EEF108" s="81"/>
      <c r="EEG108" s="82"/>
      <c r="EEH108" s="83"/>
      <c r="EEI108" s="81"/>
      <c r="EEJ108" s="82"/>
      <c r="EEK108" s="83"/>
      <c r="EEL108" s="81"/>
      <c r="EEM108" s="82"/>
      <c r="EEN108" s="83"/>
      <c r="EEO108" s="81"/>
      <c r="EEP108" s="82"/>
      <c r="EEQ108" s="83"/>
      <c r="EER108" s="81"/>
      <c r="EES108" s="82"/>
      <c r="EET108" s="83"/>
      <c r="EEU108" s="81"/>
      <c r="EEV108" s="82"/>
      <c r="EEW108" s="83"/>
      <c r="EEX108" s="81"/>
      <c r="EEY108" s="82"/>
      <c r="EEZ108" s="83"/>
      <c r="EFA108" s="81"/>
      <c r="EFB108" s="82"/>
      <c r="EFC108" s="83"/>
      <c r="EFD108" s="81"/>
      <c r="EFE108" s="82"/>
      <c r="EFF108" s="83"/>
      <c r="EFG108" s="81"/>
      <c r="EFH108" s="82"/>
      <c r="EFI108" s="83"/>
      <c r="EFJ108" s="81"/>
      <c r="EFK108" s="82"/>
      <c r="EFL108" s="83"/>
      <c r="EFM108" s="81"/>
      <c r="EFN108" s="82"/>
      <c r="EFO108" s="83"/>
      <c r="EFP108" s="81"/>
      <c r="EFQ108" s="82"/>
      <c r="EFR108" s="83"/>
      <c r="EFS108" s="81"/>
      <c r="EFT108" s="82"/>
      <c r="EFU108" s="83"/>
      <c r="EFV108" s="81"/>
      <c r="EFW108" s="82"/>
      <c r="EFX108" s="83"/>
      <c r="EFY108" s="81"/>
      <c r="EFZ108" s="82"/>
      <c r="EGA108" s="83"/>
      <c r="EGB108" s="81"/>
      <c r="EGC108" s="82"/>
      <c r="EGD108" s="83"/>
      <c r="EGE108" s="81"/>
      <c r="EGF108" s="82"/>
      <c r="EGG108" s="83"/>
      <c r="EGH108" s="81"/>
      <c r="EGI108" s="82"/>
      <c r="EGJ108" s="83"/>
      <c r="EGK108" s="81"/>
      <c r="EGL108" s="82"/>
      <c r="EGM108" s="83"/>
      <c r="EGN108" s="81"/>
      <c r="EGO108" s="82"/>
      <c r="EGP108" s="83"/>
      <c r="EGQ108" s="81"/>
      <c r="EGR108" s="82"/>
      <c r="EGS108" s="83"/>
      <c r="EGT108" s="81"/>
      <c r="EGU108" s="82"/>
      <c r="EGV108" s="83"/>
      <c r="EGW108" s="81"/>
      <c r="EGX108" s="82"/>
      <c r="EGY108" s="83"/>
      <c r="EGZ108" s="81"/>
      <c r="EHA108" s="82"/>
      <c r="EHB108" s="83"/>
      <c r="EHC108" s="81"/>
      <c r="EHD108" s="82"/>
      <c r="EHE108" s="83"/>
      <c r="EHF108" s="81"/>
      <c r="EHG108" s="82"/>
      <c r="EHH108" s="83"/>
      <c r="EHI108" s="81"/>
      <c r="EHJ108" s="82"/>
      <c r="EHK108" s="83"/>
      <c r="EHL108" s="81"/>
      <c r="EHM108" s="82"/>
      <c r="EHN108" s="83"/>
      <c r="EHO108" s="81"/>
      <c r="EHP108" s="82"/>
      <c r="EHQ108" s="83"/>
      <c r="EHR108" s="81"/>
      <c r="EHS108" s="82"/>
      <c r="EHT108" s="83"/>
      <c r="EHU108" s="81"/>
      <c r="EHV108" s="82"/>
      <c r="EHW108" s="83"/>
      <c r="EHX108" s="81"/>
      <c r="EHY108" s="82"/>
      <c r="EHZ108" s="83"/>
      <c r="EIA108" s="81"/>
      <c r="EIB108" s="82"/>
      <c r="EIC108" s="83"/>
      <c r="EID108" s="81"/>
      <c r="EIE108" s="82"/>
      <c r="EIF108" s="83"/>
      <c r="EIG108" s="81"/>
      <c r="EIH108" s="82"/>
      <c r="EII108" s="83"/>
      <c r="EIJ108" s="81"/>
      <c r="EIK108" s="82"/>
      <c r="EIL108" s="83"/>
      <c r="EIM108" s="81"/>
      <c r="EIN108" s="82"/>
      <c r="EIO108" s="83"/>
      <c r="EIP108" s="81"/>
      <c r="EIQ108" s="82"/>
      <c r="EIR108" s="83"/>
      <c r="EIS108" s="81"/>
      <c r="EIT108" s="82"/>
      <c r="EIU108" s="83"/>
      <c r="EIV108" s="81"/>
      <c r="EIW108" s="82"/>
      <c r="EIX108" s="83"/>
      <c r="EIY108" s="81"/>
      <c r="EIZ108" s="82"/>
      <c r="EJA108" s="83"/>
      <c r="EJB108" s="81"/>
      <c r="EJC108" s="82"/>
      <c r="EJD108" s="83"/>
      <c r="EJE108" s="81"/>
      <c r="EJF108" s="82"/>
      <c r="EJG108" s="83"/>
      <c r="EJH108" s="81"/>
      <c r="EJI108" s="82"/>
      <c r="EJJ108" s="83"/>
      <c r="EJK108" s="81"/>
      <c r="EJL108" s="82"/>
      <c r="EJM108" s="83"/>
      <c r="EJN108" s="81"/>
      <c r="EJO108" s="82"/>
      <c r="EJP108" s="83"/>
      <c r="EJQ108" s="81"/>
      <c r="EJR108" s="82"/>
      <c r="EJS108" s="83"/>
      <c r="EJT108" s="81"/>
      <c r="EJU108" s="82"/>
      <c r="EJV108" s="83"/>
      <c r="EJW108" s="81"/>
      <c r="EJX108" s="82"/>
      <c r="EJY108" s="83"/>
      <c r="EJZ108" s="81"/>
      <c r="EKA108" s="82"/>
      <c r="EKB108" s="83"/>
      <c r="EKC108" s="81"/>
      <c r="EKD108" s="82"/>
      <c r="EKE108" s="83"/>
      <c r="EKF108" s="81"/>
      <c r="EKG108" s="82"/>
      <c r="EKH108" s="83"/>
      <c r="EKI108" s="81"/>
      <c r="EKJ108" s="82"/>
      <c r="EKK108" s="83"/>
      <c r="EKL108" s="81"/>
      <c r="EKM108" s="82"/>
      <c r="EKN108" s="83"/>
      <c r="EKO108" s="81"/>
      <c r="EKP108" s="82"/>
      <c r="EKQ108" s="83"/>
      <c r="EKR108" s="81"/>
      <c r="EKS108" s="82"/>
      <c r="EKT108" s="83"/>
      <c r="EKU108" s="81"/>
      <c r="EKV108" s="82"/>
      <c r="EKW108" s="83"/>
      <c r="EKX108" s="81"/>
      <c r="EKY108" s="82"/>
      <c r="EKZ108" s="83"/>
      <c r="ELA108" s="81"/>
      <c r="ELB108" s="82"/>
      <c r="ELC108" s="83"/>
      <c r="ELD108" s="81"/>
      <c r="ELE108" s="82"/>
      <c r="ELF108" s="83"/>
      <c r="ELG108" s="81"/>
      <c r="ELH108" s="82"/>
      <c r="ELI108" s="83"/>
      <c r="ELJ108" s="81"/>
      <c r="ELK108" s="82"/>
      <c r="ELL108" s="83"/>
      <c r="ELM108" s="81"/>
      <c r="ELN108" s="82"/>
      <c r="ELO108" s="83"/>
      <c r="ELP108" s="81"/>
      <c r="ELQ108" s="82"/>
      <c r="ELR108" s="83"/>
      <c r="ELS108" s="81"/>
      <c r="ELT108" s="82"/>
      <c r="ELU108" s="83"/>
      <c r="ELV108" s="81"/>
      <c r="ELW108" s="82"/>
      <c r="ELX108" s="83"/>
      <c r="ELY108" s="81"/>
      <c r="ELZ108" s="82"/>
      <c r="EMA108" s="83"/>
      <c r="EMB108" s="81"/>
      <c r="EMC108" s="82"/>
      <c r="EMD108" s="83"/>
      <c r="EME108" s="81"/>
      <c r="EMF108" s="82"/>
      <c r="EMG108" s="83"/>
      <c r="EMH108" s="81"/>
      <c r="EMI108" s="82"/>
      <c r="EMJ108" s="83"/>
      <c r="EMK108" s="81"/>
      <c r="EML108" s="82"/>
      <c r="EMM108" s="83"/>
      <c r="EMN108" s="81"/>
      <c r="EMO108" s="82"/>
      <c r="EMP108" s="83"/>
      <c r="EMQ108" s="81"/>
      <c r="EMR108" s="82"/>
      <c r="EMS108" s="83"/>
      <c r="EMT108" s="81"/>
      <c r="EMU108" s="82"/>
      <c r="EMV108" s="83"/>
      <c r="EMW108" s="81"/>
      <c r="EMX108" s="82"/>
      <c r="EMY108" s="83"/>
      <c r="EMZ108" s="81"/>
      <c r="ENA108" s="82"/>
      <c r="ENB108" s="83"/>
      <c r="ENC108" s="81"/>
      <c r="END108" s="82"/>
      <c r="ENE108" s="83"/>
      <c r="ENF108" s="81"/>
      <c r="ENG108" s="82"/>
      <c r="ENH108" s="83"/>
      <c r="ENI108" s="81"/>
      <c r="ENJ108" s="82"/>
      <c r="ENK108" s="83"/>
      <c r="ENL108" s="81"/>
      <c r="ENM108" s="82"/>
      <c r="ENN108" s="83"/>
      <c r="ENO108" s="81"/>
      <c r="ENP108" s="82"/>
      <c r="ENQ108" s="83"/>
      <c r="ENR108" s="81"/>
      <c r="ENS108" s="82"/>
      <c r="ENT108" s="83"/>
      <c r="ENU108" s="81"/>
      <c r="ENV108" s="82"/>
      <c r="ENW108" s="83"/>
      <c r="ENX108" s="81"/>
      <c r="ENY108" s="82"/>
      <c r="ENZ108" s="83"/>
      <c r="EOA108" s="81"/>
      <c r="EOB108" s="82"/>
      <c r="EOC108" s="83"/>
      <c r="EOD108" s="81"/>
      <c r="EOE108" s="82"/>
      <c r="EOF108" s="83"/>
      <c r="EOG108" s="81"/>
      <c r="EOH108" s="82"/>
      <c r="EOI108" s="83"/>
      <c r="EOJ108" s="81"/>
      <c r="EOK108" s="82"/>
      <c r="EOL108" s="83"/>
      <c r="EOM108" s="81"/>
      <c r="EON108" s="82"/>
      <c r="EOO108" s="83"/>
      <c r="EOP108" s="81"/>
      <c r="EOQ108" s="82"/>
      <c r="EOR108" s="83"/>
      <c r="EOS108" s="81"/>
      <c r="EOT108" s="82"/>
      <c r="EOU108" s="83"/>
      <c r="EOV108" s="81"/>
      <c r="EOW108" s="82"/>
      <c r="EOX108" s="83"/>
      <c r="EOY108" s="81"/>
      <c r="EOZ108" s="82"/>
      <c r="EPA108" s="83"/>
      <c r="EPB108" s="81"/>
      <c r="EPC108" s="82"/>
      <c r="EPD108" s="83"/>
      <c r="EPE108" s="81"/>
      <c r="EPF108" s="82"/>
      <c r="EPG108" s="83"/>
      <c r="EPH108" s="81"/>
      <c r="EPI108" s="82"/>
      <c r="EPJ108" s="83"/>
      <c r="EPK108" s="81"/>
      <c r="EPL108" s="82"/>
      <c r="EPM108" s="83"/>
      <c r="EPN108" s="81"/>
      <c r="EPO108" s="82"/>
      <c r="EPP108" s="83"/>
      <c r="EPQ108" s="81"/>
      <c r="EPR108" s="82"/>
      <c r="EPS108" s="83"/>
      <c r="EPT108" s="81"/>
      <c r="EPU108" s="82"/>
      <c r="EPV108" s="83"/>
      <c r="EPW108" s="81"/>
      <c r="EPX108" s="82"/>
      <c r="EPY108" s="83"/>
      <c r="EPZ108" s="81"/>
      <c r="EQA108" s="82"/>
      <c r="EQB108" s="83"/>
      <c r="EQC108" s="81"/>
      <c r="EQD108" s="82"/>
      <c r="EQE108" s="83"/>
      <c r="EQF108" s="81"/>
      <c r="EQG108" s="82"/>
      <c r="EQH108" s="83"/>
      <c r="EQI108" s="81"/>
      <c r="EQJ108" s="82"/>
      <c r="EQK108" s="83"/>
      <c r="EQL108" s="81"/>
      <c r="EQM108" s="82"/>
      <c r="EQN108" s="83"/>
      <c r="EQO108" s="81"/>
      <c r="EQP108" s="82"/>
      <c r="EQQ108" s="83"/>
      <c r="EQR108" s="81"/>
      <c r="EQS108" s="82"/>
      <c r="EQT108" s="83"/>
      <c r="EQU108" s="81"/>
      <c r="EQV108" s="82"/>
      <c r="EQW108" s="83"/>
      <c r="EQX108" s="81"/>
      <c r="EQY108" s="82"/>
      <c r="EQZ108" s="83"/>
      <c r="ERA108" s="81"/>
      <c r="ERB108" s="82"/>
      <c r="ERC108" s="83"/>
      <c r="ERD108" s="81"/>
      <c r="ERE108" s="82"/>
      <c r="ERF108" s="83"/>
      <c r="ERG108" s="81"/>
      <c r="ERH108" s="82"/>
      <c r="ERI108" s="83"/>
      <c r="ERJ108" s="81"/>
      <c r="ERK108" s="82"/>
      <c r="ERL108" s="83"/>
      <c r="ERM108" s="81"/>
      <c r="ERN108" s="82"/>
      <c r="ERO108" s="83"/>
      <c r="ERP108" s="81"/>
      <c r="ERQ108" s="82"/>
      <c r="ERR108" s="83"/>
      <c r="ERS108" s="81"/>
      <c r="ERT108" s="82"/>
      <c r="ERU108" s="83"/>
      <c r="ERV108" s="81"/>
      <c r="ERW108" s="82"/>
      <c r="ERX108" s="83"/>
      <c r="ERY108" s="81"/>
      <c r="ERZ108" s="82"/>
      <c r="ESA108" s="83"/>
      <c r="ESB108" s="81"/>
      <c r="ESC108" s="82"/>
      <c r="ESD108" s="83"/>
      <c r="ESE108" s="81"/>
      <c r="ESF108" s="82"/>
      <c r="ESG108" s="83"/>
      <c r="ESH108" s="81"/>
      <c r="ESI108" s="82"/>
      <c r="ESJ108" s="83"/>
      <c r="ESK108" s="81"/>
      <c r="ESL108" s="82"/>
      <c r="ESM108" s="83"/>
      <c r="ESN108" s="81"/>
      <c r="ESO108" s="82"/>
      <c r="ESP108" s="83"/>
      <c r="ESQ108" s="81"/>
      <c r="ESR108" s="82"/>
      <c r="ESS108" s="83"/>
      <c r="EST108" s="81"/>
      <c r="ESU108" s="82"/>
      <c r="ESV108" s="83"/>
      <c r="ESW108" s="81"/>
      <c r="ESX108" s="82"/>
      <c r="ESY108" s="83"/>
      <c r="ESZ108" s="81"/>
      <c r="ETA108" s="82"/>
      <c r="ETB108" s="83"/>
      <c r="ETC108" s="81"/>
      <c r="ETD108" s="82"/>
      <c r="ETE108" s="83"/>
      <c r="ETF108" s="81"/>
      <c r="ETG108" s="82"/>
      <c r="ETH108" s="83"/>
      <c r="ETI108" s="81"/>
      <c r="ETJ108" s="82"/>
      <c r="ETK108" s="83"/>
      <c r="ETL108" s="81"/>
      <c r="ETM108" s="82"/>
      <c r="ETN108" s="83"/>
      <c r="ETO108" s="81"/>
      <c r="ETP108" s="82"/>
      <c r="ETQ108" s="83"/>
      <c r="ETR108" s="81"/>
      <c r="ETS108" s="82"/>
      <c r="ETT108" s="83"/>
      <c r="ETU108" s="81"/>
      <c r="ETV108" s="82"/>
      <c r="ETW108" s="83"/>
      <c r="ETX108" s="81"/>
      <c r="ETY108" s="82"/>
      <c r="ETZ108" s="83"/>
      <c r="EUA108" s="81"/>
      <c r="EUB108" s="82"/>
      <c r="EUC108" s="83"/>
      <c r="EUD108" s="81"/>
      <c r="EUE108" s="82"/>
      <c r="EUF108" s="83"/>
      <c r="EUG108" s="81"/>
      <c r="EUH108" s="82"/>
      <c r="EUI108" s="83"/>
      <c r="EUJ108" s="81"/>
      <c r="EUK108" s="82"/>
      <c r="EUL108" s="83"/>
      <c r="EUM108" s="81"/>
      <c r="EUN108" s="82"/>
      <c r="EUO108" s="83"/>
      <c r="EUP108" s="81"/>
      <c r="EUQ108" s="82"/>
      <c r="EUR108" s="83"/>
      <c r="EUS108" s="81"/>
      <c r="EUT108" s="82"/>
      <c r="EUU108" s="83"/>
      <c r="EUV108" s="81"/>
      <c r="EUW108" s="82"/>
      <c r="EUX108" s="83"/>
      <c r="EUY108" s="81"/>
      <c r="EUZ108" s="82"/>
      <c r="EVA108" s="83"/>
      <c r="EVB108" s="81"/>
      <c r="EVC108" s="82"/>
      <c r="EVD108" s="83"/>
      <c r="EVE108" s="81"/>
      <c r="EVF108" s="82"/>
      <c r="EVG108" s="83"/>
      <c r="EVH108" s="81"/>
      <c r="EVI108" s="82"/>
      <c r="EVJ108" s="83"/>
      <c r="EVK108" s="81"/>
      <c r="EVL108" s="82"/>
      <c r="EVM108" s="83"/>
      <c r="EVN108" s="81"/>
      <c r="EVO108" s="82"/>
      <c r="EVP108" s="83"/>
      <c r="EVQ108" s="81"/>
      <c r="EVR108" s="82"/>
      <c r="EVS108" s="83"/>
      <c r="EVT108" s="81"/>
      <c r="EVU108" s="82"/>
      <c r="EVV108" s="83"/>
      <c r="EVW108" s="81"/>
      <c r="EVX108" s="82"/>
      <c r="EVY108" s="83"/>
      <c r="EVZ108" s="81"/>
      <c r="EWA108" s="82"/>
      <c r="EWB108" s="83"/>
      <c r="EWC108" s="81"/>
      <c r="EWD108" s="82"/>
      <c r="EWE108" s="83"/>
      <c r="EWF108" s="81"/>
      <c r="EWG108" s="82"/>
      <c r="EWH108" s="83"/>
      <c r="EWI108" s="81"/>
      <c r="EWJ108" s="82"/>
      <c r="EWK108" s="83"/>
      <c r="EWL108" s="81"/>
      <c r="EWM108" s="82"/>
      <c r="EWN108" s="83"/>
      <c r="EWO108" s="81"/>
      <c r="EWP108" s="82"/>
      <c r="EWQ108" s="83"/>
      <c r="EWR108" s="81"/>
      <c r="EWS108" s="82"/>
      <c r="EWT108" s="83"/>
      <c r="EWU108" s="81"/>
      <c r="EWV108" s="82"/>
      <c r="EWW108" s="83"/>
      <c r="EWX108" s="81"/>
      <c r="EWY108" s="82"/>
      <c r="EWZ108" s="83"/>
      <c r="EXA108" s="81"/>
      <c r="EXB108" s="82"/>
      <c r="EXC108" s="83"/>
      <c r="EXD108" s="81"/>
      <c r="EXE108" s="82"/>
      <c r="EXF108" s="83"/>
      <c r="EXG108" s="81"/>
      <c r="EXH108" s="82"/>
      <c r="EXI108" s="83"/>
      <c r="EXJ108" s="81"/>
      <c r="EXK108" s="82"/>
      <c r="EXL108" s="83"/>
      <c r="EXM108" s="81"/>
      <c r="EXN108" s="82"/>
      <c r="EXO108" s="83"/>
      <c r="EXP108" s="81"/>
      <c r="EXQ108" s="82"/>
      <c r="EXR108" s="83"/>
      <c r="EXS108" s="81"/>
      <c r="EXT108" s="82"/>
      <c r="EXU108" s="83"/>
      <c r="EXV108" s="81"/>
      <c r="EXW108" s="82"/>
      <c r="EXX108" s="83"/>
      <c r="EXY108" s="81"/>
      <c r="EXZ108" s="82"/>
      <c r="EYA108" s="83"/>
      <c r="EYB108" s="81"/>
      <c r="EYC108" s="82"/>
      <c r="EYD108" s="83"/>
      <c r="EYE108" s="81"/>
      <c r="EYF108" s="82"/>
      <c r="EYG108" s="83"/>
      <c r="EYH108" s="81"/>
      <c r="EYI108" s="82"/>
      <c r="EYJ108" s="83"/>
      <c r="EYK108" s="81"/>
      <c r="EYL108" s="82"/>
      <c r="EYM108" s="83"/>
      <c r="EYN108" s="81"/>
      <c r="EYO108" s="82"/>
      <c r="EYP108" s="83"/>
      <c r="EYQ108" s="81"/>
      <c r="EYR108" s="82"/>
      <c r="EYS108" s="83"/>
      <c r="EYT108" s="81"/>
      <c r="EYU108" s="82"/>
      <c r="EYV108" s="83"/>
      <c r="EYW108" s="81"/>
      <c r="EYX108" s="82"/>
      <c r="EYY108" s="83"/>
      <c r="EYZ108" s="81"/>
      <c r="EZA108" s="82"/>
      <c r="EZB108" s="83"/>
      <c r="EZC108" s="81"/>
      <c r="EZD108" s="82"/>
      <c r="EZE108" s="83"/>
      <c r="EZF108" s="81"/>
      <c r="EZG108" s="82"/>
      <c r="EZH108" s="83"/>
      <c r="EZI108" s="81"/>
      <c r="EZJ108" s="82"/>
      <c r="EZK108" s="83"/>
      <c r="EZL108" s="81"/>
      <c r="EZM108" s="82"/>
      <c r="EZN108" s="83"/>
      <c r="EZO108" s="81"/>
      <c r="EZP108" s="82"/>
      <c r="EZQ108" s="83"/>
      <c r="EZR108" s="81"/>
      <c r="EZS108" s="82"/>
      <c r="EZT108" s="83"/>
      <c r="EZU108" s="81"/>
      <c r="EZV108" s="82"/>
      <c r="EZW108" s="83"/>
      <c r="EZX108" s="81"/>
      <c r="EZY108" s="82"/>
      <c r="EZZ108" s="83"/>
      <c r="FAA108" s="81"/>
      <c r="FAB108" s="82"/>
      <c r="FAC108" s="83"/>
      <c r="FAD108" s="81"/>
      <c r="FAE108" s="82"/>
      <c r="FAF108" s="83"/>
      <c r="FAG108" s="81"/>
      <c r="FAH108" s="82"/>
      <c r="FAI108" s="83"/>
      <c r="FAJ108" s="81"/>
      <c r="FAK108" s="82"/>
      <c r="FAL108" s="83"/>
      <c r="FAM108" s="81"/>
      <c r="FAN108" s="82"/>
      <c r="FAO108" s="83"/>
      <c r="FAP108" s="81"/>
      <c r="FAQ108" s="82"/>
      <c r="FAR108" s="83"/>
      <c r="FAS108" s="81"/>
      <c r="FAT108" s="82"/>
      <c r="FAU108" s="83"/>
      <c r="FAV108" s="81"/>
      <c r="FAW108" s="82"/>
      <c r="FAX108" s="83"/>
      <c r="FAY108" s="81"/>
      <c r="FAZ108" s="82"/>
      <c r="FBA108" s="83"/>
      <c r="FBB108" s="81"/>
      <c r="FBC108" s="82"/>
      <c r="FBD108" s="83"/>
      <c r="FBE108" s="81"/>
      <c r="FBF108" s="82"/>
      <c r="FBG108" s="83"/>
      <c r="FBH108" s="81"/>
      <c r="FBI108" s="82"/>
      <c r="FBJ108" s="83"/>
      <c r="FBK108" s="81"/>
      <c r="FBL108" s="82"/>
      <c r="FBM108" s="83"/>
      <c r="FBN108" s="81"/>
      <c r="FBO108" s="82"/>
      <c r="FBP108" s="83"/>
      <c r="FBQ108" s="81"/>
      <c r="FBR108" s="82"/>
      <c r="FBS108" s="83"/>
      <c r="FBT108" s="81"/>
      <c r="FBU108" s="82"/>
      <c r="FBV108" s="83"/>
      <c r="FBW108" s="81"/>
      <c r="FBX108" s="82"/>
      <c r="FBY108" s="83"/>
      <c r="FBZ108" s="81"/>
      <c r="FCA108" s="82"/>
      <c r="FCB108" s="83"/>
      <c r="FCC108" s="81"/>
      <c r="FCD108" s="82"/>
      <c r="FCE108" s="83"/>
      <c r="FCF108" s="81"/>
      <c r="FCG108" s="82"/>
      <c r="FCH108" s="83"/>
      <c r="FCI108" s="81"/>
      <c r="FCJ108" s="82"/>
      <c r="FCK108" s="83"/>
      <c r="FCL108" s="81"/>
      <c r="FCM108" s="82"/>
      <c r="FCN108" s="83"/>
      <c r="FCO108" s="81"/>
      <c r="FCP108" s="82"/>
      <c r="FCQ108" s="83"/>
      <c r="FCR108" s="81"/>
      <c r="FCS108" s="82"/>
      <c r="FCT108" s="83"/>
      <c r="FCU108" s="81"/>
      <c r="FCV108" s="82"/>
      <c r="FCW108" s="83"/>
      <c r="FCX108" s="81"/>
      <c r="FCY108" s="82"/>
      <c r="FCZ108" s="83"/>
      <c r="FDA108" s="81"/>
      <c r="FDB108" s="82"/>
      <c r="FDC108" s="83"/>
      <c r="FDD108" s="81"/>
      <c r="FDE108" s="82"/>
      <c r="FDF108" s="83"/>
      <c r="FDG108" s="81"/>
      <c r="FDH108" s="82"/>
      <c r="FDI108" s="83"/>
      <c r="FDJ108" s="81"/>
      <c r="FDK108" s="82"/>
      <c r="FDL108" s="83"/>
      <c r="FDM108" s="81"/>
      <c r="FDN108" s="82"/>
      <c r="FDO108" s="83"/>
      <c r="FDP108" s="81"/>
      <c r="FDQ108" s="82"/>
      <c r="FDR108" s="83"/>
      <c r="FDS108" s="81"/>
      <c r="FDT108" s="82"/>
      <c r="FDU108" s="83"/>
      <c r="FDV108" s="81"/>
      <c r="FDW108" s="82"/>
      <c r="FDX108" s="83"/>
      <c r="FDY108" s="81"/>
      <c r="FDZ108" s="82"/>
      <c r="FEA108" s="83"/>
      <c r="FEB108" s="81"/>
      <c r="FEC108" s="82"/>
      <c r="FED108" s="83"/>
      <c r="FEE108" s="81"/>
      <c r="FEF108" s="82"/>
      <c r="FEG108" s="83"/>
      <c r="FEH108" s="81"/>
      <c r="FEI108" s="82"/>
      <c r="FEJ108" s="83"/>
      <c r="FEK108" s="81"/>
      <c r="FEL108" s="82"/>
      <c r="FEM108" s="83"/>
      <c r="FEN108" s="81"/>
      <c r="FEO108" s="82"/>
      <c r="FEP108" s="83"/>
      <c r="FEQ108" s="81"/>
      <c r="FER108" s="82"/>
      <c r="FES108" s="83"/>
      <c r="FET108" s="81"/>
      <c r="FEU108" s="82"/>
      <c r="FEV108" s="83"/>
      <c r="FEW108" s="81"/>
      <c r="FEX108" s="82"/>
      <c r="FEY108" s="83"/>
      <c r="FEZ108" s="81"/>
      <c r="FFA108" s="82"/>
      <c r="FFB108" s="83"/>
      <c r="FFC108" s="81"/>
      <c r="FFD108" s="82"/>
      <c r="FFE108" s="83"/>
      <c r="FFF108" s="81"/>
      <c r="FFG108" s="82"/>
      <c r="FFH108" s="83"/>
      <c r="FFI108" s="81"/>
      <c r="FFJ108" s="82"/>
      <c r="FFK108" s="83"/>
      <c r="FFL108" s="81"/>
      <c r="FFM108" s="82"/>
      <c r="FFN108" s="83"/>
      <c r="FFO108" s="81"/>
      <c r="FFP108" s="82"/>
      <c r="FFQ108" s="83"/>
      <c r="FFR108" s="81"/>
      <c r="FFS108" s="82"/>
      <c r="FFT108" s="83"/>
      <c r="FFU108" s="81"/>
      <c r="FFV108" s="82"/>
      <c r="FFW108" s="83"/>
      <c r="FFX108" s="81"/>
      <c r="FFY108" s="82"/>
      <c r="FFZ108" s="83"/>
      <c r="FGA108" s="81"/>
      <c r="FGB108" s="82"/>
      <c r="FGC108" s="83"/>
      <c r="FGD108" s="81"/>
      <c r="FGE108" s="82"/>
      <c r="FGF108" s="83"/>
      <c r="FGG108" s="81"/>
      <c r="FGH108" s="82"/>
      <c r="FGI108" s="83"/>
      <c r="FGJ108" s="81"/>
      <c r="FGK108" s="82"/>
      <c r="FGL108" s="83"/>
      <c r="FGM108" s="81"/>
      <c r="FGN108" s="82"/>
      <c r="FGO108" s="83"/>
      <c r="FGP108" s="81"/>
      <c r="FGQ108" s="82"/>
      <c r="FGR108" s="83"/>
      <c r="FGS108" s="81"/>
      <c r="FGT108" s="82"/>
      <c r="FGU108" s="83"/>
      <c r="FGV108" s="81"/>
      <c r="FGW108" s="82"/>
      <c r="FGX108" s="83"/>
      <c r="FGY108" s="81"/>
      <c r="FGZ108" s="82"/>
      <c r="FHA108" s="83"/>
      <c r="FHB108" s="81"/>
      <c r="FHC108" s="82"/>
      <c r="FHD108" s="83"/>
      <c r="FHE108" s="81"/>
      <c r="FHF108" s="82"/>
      <c r="FHG108" s="83"/>
      <c r="FHH108" s="81"/>
      <c r="FHI108" s="82"/>
      <c r="FHJ108" s="83"/>
      <c r="FHK108" s="81"/>
      <c r="FHL108" s="82"/>
      <c r="FHM108" s="83"/>
      <c r="FHN108" s="81"/>
      <c r="FHO108" s="82"/>
      <c r="FHP108" s="83"/>
      <c r="FHQ108" s="81"/>
      <c r="FHR108" s="82"/>
      <c r="FHS108" s="83"/>
      <c r="FHT108" s="81"/>
      <c r="FHU108" s="82"/>
      <c r="FHV108" s="83"/>
      <c r="FHW108" s="81"/>
      <c r="FHX108" s="82"/>
      <c r="FHY108" s="83"/>
      <c r="FHZ108" s="81"/>
      <c r="FIA108" s="82"/>
      <c r="FIB108" s="83"/>
      <c r="FIC108" s="81"/>
      <c r="FID108" s="82"/>
      <c r="FIE108" s="83"/>
      <c r="FIF108" s="81"/>
      <c r="FIG108" s="82"/>
      <c r="FIH108" s="83"/>
      <c r="FII108" s="81"/>
      <c r="FIJ108" s="82"/>
      <c r="FIK108" s="83"/>
      <c r="FIL108" s="81"/>
      <c r="FIM108" s="82"/>
      <c r="FIN108" s="83"/>
      <c r="FIO108" s="81"/>
      <c r="FIP108" s="82"/>
      <c r="FIQ108" s="83"/>
      <c r="FIR108" s="81"/>
      <c r="FIS108" s="82"/>
      <c r="FIT108" s="83"/>
      <c r="FIU108" s="81"/>
      <c r="FIV108" s="82"/>
      <c r="FIW108" s="83"/>
      <c r="FIX108" s="81"/>
      <c r="FIY108" s="82"/>
      <c r="FIZ108" s="83"/>
      <c r="FJA108" s="81"/>
      <c r="FJB108" s="82"/>
      <c r="FJC108" s="83"/>
      <c r="FJD108" s="81"/>
      <c r="FJE108" s="82"/>
      <c r="FJF108" s="83"/>
      <c r="FJG108" s="81"/>
      <c r="FJH108" s="82"/>
      <c r="FJI108" s="83"/>
      <c r="FJJ108" s="81"/>
      <c r="FJK108" s="82"/>
      <c r="FJL108" s="83"/>
      <c r="FJM108" s="81"/>
      <c r="FJN108" s="82"/>
      <c r="FJO108" s="83"/>
      <c r="FJP108" s="81"/>
      <c r="FJQ108" s="82"/>
      <c r="FJR108" s="83"/>
      <c r="FJS108" s="81"/>
      <c r="FJT108" s="82"/>
      <c r="FJU108" s="83"/>
      <c r="FJV108" s="81"/>
      <c r="FJW108" s="82"/>
      <c r="FJX108" s="83"/>
      <c r="FJY108" s="81"/>
      <c r="FJZ108" s="82"/>
      <c r="FKA108" s="83"/>
      <c r="FKB108" s="81"/>
      <c r="FKC108" s="82"/>
      <c r="FKD108" s="83"/>
      <c r="FKE108" s="81"/>
      <c r="FKF108" s="82"/>
      <c r="FKG108" s="83"/>
      <c r="FKH108" s="81"/>
      <c r="FKI108" s="82"/>
      <c r="FKJ108" s="83"/>
      <c r="FKK108" s="81"/>
      <c r="FKL108" s="82"/>
      <c r="FKM108" s="83"/>
      <c r="FKN108" s="81"/>
      <c r="FKO108" s="82"/>
      <c r="FKP108" s="83"/>
      <c r="FKQ108" s="81"/>
      <c r="FKR108" s="82"/>
      <c r="FKS108" s="83"/>
      <c r="FKT108" s="81"/>
      <c r="FKU108" s="82"/>
      <c r="FKV108" s="83"/>
      <c r="FKW108" s="81"/>
      <c r="FKX108" s="82"/>
      <c r="FKY108" s="83"/>
      <c r="FKZ108" s="81"/>
      <c r="FLA108" s="82"/>
      <c r="FLB108" s="83"/>
      <c r="FLC108" s="81"/>
      <c r="FLD108" s="82"/>
      <c r="FLE108" s="83"/>
      <c r="FLF108" s="81"/>
      <c r="FLG108" s="82"/>
      <c r="FLH108" s="83"/>
      <c r="FLI108" s="81"/>
      <c r="FLJ108" s="82"/>
      <c r="FLK108" s="83"/>
      <c r="FLL108" s="81"/>
      <c r="FLM108" s="82"/>
      <c r="FLN108" s="83"/>
      <c r="FLO108" s="81"/>
      <c r="FLP108" s="82"/>
      <c r="FLQ108" s="83"/>
      <c r="FLR108" s="81"/>
      <c r="FLS108" s="82"/>
      <c r="FLT108" s="83"/>
      <c r="FLU108" s="81"/>
      <c r="FLV108" s="82"/>
      <c r="FLW108" s="83"/>
      <c r="FLX108" s="81"/>
      <c r="FLY108" s="82"/>
      <c r="FLZ108" s="83"/>
      <c r="FMA108" s="81"/>
      <c r="FMB108" s="82"/>
      <c r="FMC108" s="83"/>
      <c r="FMD108" s="81"/>
      <c r="FME108" s="82"/>
      <c r="FMF108" s="83"/>
      <c r="FMG108" s="81"/>
      <c r="FMH108" s="82"/>
      <c r="FMI108" s="83"/>
      <c r="FMJ108" s="81"/>
      <c r="FMK108" s="82"/>
      <c r="FML108" s="83"/>
      <c r="FMM108" s="81"/>
      <c r="FMN108" s="82"/>
      <c r="FMO108" s="83"/>
      <c r="FMP108" s="81"/>
      <c r="FMQ108" s="82"/>
      <c r="FMR108" s="83"/>
      <c r="FMS108" s="81"/>
      <c r="FMT108" s="82"/>
      <c r="FMU108" s="83"/>
      <c r="FMV108" s="81"/>
      <c r="FMW108" s="82"/>
      <c r="FMX108" s="83"/>
      <c r="FMY108" s="81"/>
      <c r="FMZ108" s="82"/>
      <c r="FNA108" s="83"/>
      <c r="FNB108" s="81"/>
      <c r="FNC108" s="82"/>
      <c r="FND108" s="83"/>
      <c r="FNE108" s="81"/>
      <c r="FNF108" s="82"/>
      <c r="FNG108" s="83"/>
      <c r="FNH108" s="81"/>
      <c r="FNI108" s="82"/>
      <c r="FNJ108" s="83"/>
      <c r="FNK108" s="81"/>
      <c r="FNL108" s="82"/>
      <c r="FNM108" s="83"/>
      <c r="FNN108" s="81"/>
      <c r="FNO108" s="82"/>
      <c r="FNP108" s="83"/>
      <c r="FNQ108" s="81"/>
      <c r="FNR108" s="82"/>
      <c r="FNS108" s="83"/>
      <c r="FNT108" s="81"/>
      <c r="FNU108" s="82"/>
      <c r="FNV108" s="83"/>
      <c r="FNW108" s="81"/>
      <c r="FNX108" s="82"/>
      <c r="FNY108" s="83"/>
      <c r="FNZ108" s="81"/>
      <c r="FOA108" s="82"/>
      <c r="FOB108" s="83"/>
      <c r="FOC108" s="81"/>
      <c r="FOD108" s="82"/>
      <c r="FOE108" s="83"/>
      <c r="FOF108" s="81"/>
      <c r="FOG108" s="82"/>
      <c r="FOH108" s="83"/>
      <c r="FOI108" s="81"/>
      <c r="FOJ108" s="82"/>
      <c r="FOK108" s="83"/>
      <c r="FOL108" s="81"/>
      <c r="FOM108" s="82"/>
      <c r="FON108" s="83"/>
      <c r="FOO108" s="81"/>
      <c r="FOP108" s="82"/>
      <c r="FOQ108" s="83"/>
      <c r="FOR108" s="81"/>
      <c r="FOS108" s="82"/>
      <c r="FOT108" s="83"/>
      <c r="FOU108" s="81"/>
      <c r="FOV108" s="82"/>
      <c r="FOW108" s="83"/>
      <c r="FOX108" s="81"/>
      <c r="FOY108" s="82"/>
      <c r="FOZ108" s="83"/>
      <c r="FPA108" s="81"/>
      <c r="FPB108" s="82"/>
      <c r="FPC108" s="83"/>
      <c r="FPD108" s="81"/>
      <c r="FPE108" s="82"/>
      <c r="FPF108" s="83"/>
      <c r="FPG108" s="81"/>
      <c r="FPH108" s="82"/>
      <c r="FPI108" s="83"/>
      <c r="FPJ108" s="81"/>
      <c r="FPK108" s="82"/>
      <c r="FPL108" s="83"/>
      <c r="FPM108" s="81"/>
      <c r="FPN108" s="82"/>
      <c r="FPO108" s="83"/>
      <c r="FPP108" s="81"/>
      <c r="FPQ108" s="82"/>
      <c r="FPR108" s="83"/>
      <c r="FPS108" s="81"/>
      <c r="FPT108" s="82"/>
      <c r="FPU108" s="83"/>
      <c r="FPV108" s="81"/>
      <c r="FPW108" s="82"/>
      <c r="FPX108" s="83"/>
      <c r="FPY108" s="81"/>
      <c r="FPZ108" s="82"/>
      <c r="FQA108" s="83"/>
      <c r="FQB108" s="81"/>
      <c r="FQC108" s="82"/>
      <c r="FQD108" s="83"/>
      <c r="FQE108" s="81"/>
      <c r="FQF108" s="82"/>
      <c r="FQG108" s="83"/>
      <c r="FQH108" s="81"/>
      <c r="FQI108" s="82"/>
      <c r="FQJ108" s="83"/>
      <c r="FQK108" s="81"/>
      <c r="FQL108" s="82"/>
      <c r="FQM108" s="83"/>
      <c r="FQN108" s="81"/>
      <c r="FQO108" s="82"/>
      <c r="FQP108" s="83"/>
      <c r="FQQ108" s="81"/>
      <c r="FQR108" s="82"/>
      <c r="FQS108" s="83"/>
      <c r="FQT108" s="81"/>
      <c r="FQU108" s="82"/>
      <c r="FQV108" s="83"/>
      <c r="FQW108" s="81"/>
      <c r="FQX108" s="82"/>
      <c r="FQY108" s="83"/>
      <c r="FQZ108" s="81"/>
      <c r="FRA108" s="82"/>
      <c r="FRB108" s="83"/>
      <c r="FRC108" s="81"/>
      <c r="FRD108" s="82"/>
      <c r="FRE108" s="83"/>
      <c r="FRF108" s="81"/>
      <c r="FRG108" s="82"/>
      <c r="FRH108" s="83"/>
      <c r="FRI108" s="81"/>
      <c r="FRJ108" s="82"/>
      <c r="FRK108" s="83"/>
      <c r="FRL108" s="81"/>
      <c r="FRM108" s="82"/>
      <c r="FRN108" s="83"/>
      <c r="FRO108" s="81"/>
      <c r="FRP108" s="82"/>
      <c r="FRQ108" s="83"/>
      <c r="FRR108" s="81"/>
      <c r="FRS108" s="82"/>
      <c r="FRT108" s="83"/>
      <c r="FRU108" s="81"/>
      <c r="FRV108" s="82"/>
      <c r="FRW108" s="83"/>
      <c r="FRX108" s="81"/>
      <c r="FRY108" s="82"/>
      <c r="FRZ108" s="83"/>
      <c r="FSA108" s="81"/>
      <c r="FSB108" s="82"/>
      <c r="FSC108" s="83"/>
      <c r="FSD108" s="81"/>
      <c r="FSE108" s="82"/>
      <c r="FSF108" s="83"/>
      <c r="FSG108" s="81"/>
      <c r="FSH108" s="82"/>
      <c r="FSI108" s="83"/>
      <c r="FSJ108" s="81"/>
      <c r="FSK108" s="82"/>
      <c r="FSL108" s="83"/>
      <c r="FSM108" s="81"/>
      <c r="FSN108" s="82"/>
      <c r="FSO108" s="83"/>
      <c r="FSP108" s="81"/>
      <c r="FSQ108" s="82"/>
      <c r="FSR108" s="83"/>
      <c r="FSS108" s="81"/>
      <c r="FST108" s="82"/>
      <c r="FSU108" s="83"/>
      <c r="FSV108" s="81"/>
      <c r="FSW108" s="82"/>
      <c r="FSX108" s="83"/>
      <c r="FSY108" s="81"/>
      <c r="FSZ108" s="82"/>
      <c r="FTA108" s="83"/>
      <c r="FTB108" s="81"/>
      <c r="FTC108" s="82"/>
      <c r="FTD108" s="83"/>
      <c r="FTE108" s="81"/>
      <c r="FTF108" s="82"/>
      <c r="FTG108" s="83"/>
      <c r="FTH108" s="81"/>
      <c r="FTI108" s="82"/>
      <c r="FTJ108" s="83"/>
      <c r="FTK108" s="81"/>
      <c r="FTL108" s="82"/>
      <c r="FTM108" s="83"/>
      <c r="FTN108" s="81"/>
      <c r="FTO108" s="82"/>
      <c r="FTP108" s="83"/>
      <c r="FTQ108" s="81"/>
      <c r="FTR108" s="82"/>
      <c r="FTS108" s="83"/>
      <c r="FTT108" s="81"/>
      <c r="FTU108" s="82"/>
      <c r="FTV108" s="83"/>
      <c r="FTW108" s="81"/>
      <c r="FTX108" s="82"/>
      <c r="FTY108" s="83"/>
      <c r="FTZ108" s="81"/>
      <c r="FUA108" s="82"/>
      <c r="FUB108" s="83"/>
      <c r="FUC108" s="81"/>
      <c r="FUD108" s="82"/>
      <c r="FUE108" s="83"/>
      <c r="FUF108" s="81"/>
      <c r="FUG108" s="82"/>
      <c r="FUH108" s="83"/>
      <c r="FUI108" s="81"/>
      <c r="FUJ108" s="82"/>
      <c r="FUK108" s="83"/>
      <c r="FUL108" s="81"/>
      <c r="FUM108" s="82"/>
      <c r="FUN108" s="83"/>
      <c r="FUO108" s="81"/>
      <c r="FUP108" s="82"/>
      <c r="FUQ108" s="83"/>
      <c r="FUR108" s="81"/>
      <c r="FUS108" s="82"/>
      <c r="FUT108" s="83"/>
      <c r="FUU108" s="81"/>
      <c r="FUV108" s="82"/>
      <c r="FUW108" s="83"/>
      <c r="FUX108" s="81"/>
      <c r="FUY108" s="82"/>
      <c r="FUZ108" s="83"/>
      <c r="FVA108" s="81"/>
      <c r="FVB108" s="82"/>
      <c r="FVC108" s="83"/>
      <c r="FVD108" s="81"/>
      <c r="FVE108" s="82"/>
      <c r="FVF108" s="83"/>
      <c r="FVG108" s="81"/>
      <c r="FVH108" s="82"/>
      <c r="FVI108" s="83"/>
      <c r="FVJ108" s="81"/>
      <c r="FVK108" s="82"/>
      <c r="FVL108" s="83"/>
      <c r="FVM108" s="81"/>
      <c r="FVN108" s="82"/>
      <c r="FVO108" s="83"/>
      <c r="FVP108" s="81"/>
      <c r="FVQ108" s="82"/>
      <c r="FVR108" s="83"/>
      <c r="FVS108" s="81"/>
      <c r="FVT108" s="82"/>
      <c r="FVU108" s="83"/>
      <c r="FVV108" s="81"/>
      <c r="FVW108" s="82"/>
      <c r="FVX108" s="83"/>
      <c r="FVY108" s="81"/>
      <c r="FVZ108" s="82"/>
      <c r="FWA108" s="83"/>
      <c r="FWB108" s="81"/>
      <c r="FWC108" s="82"/>
      <c r="FWD108" s="83"/>
      <c r="FWE108" s="81"/>
      <c r="FWF108" s="82"/>
      <c r="FWG108" s="83"/>
      <c r="FWH108" s="81"/>
      <c r="FWI108" s="82"/>
      <c r="FWJ108" s="83"/>
      <c r="FWK108" s="81"/>
      <c r="FWL108" s="82"/>
      <c r="FWM108" s="83"/>
      <c r="FWN108" s="81"/>
      <c r="FWO108" s="82"/>
      <c r="FWP108" s="83"/>
      <c r="FWQ108" s="81"/>
      <c r="FWR108" s="82"/>
      <c r="FWS108" s="83"/>
      <c r="FWT108" s="81"/>
      <c r="FWU108" s="82"/>
      <c r="FWV108" s="83"/>
      <c r="FWW108" s="81"/>
      <c r="FWX108" s="82"/>
      <c r="FWY108" s="83"/>
      <c r="FWZ108" s="81"/>
      <c r="FXA108" s="82"/>
      <c r="FXB108" s="83"/>
      <c r="FXC108" s="81"/>
      <c r="FXD108" s="82"/>
      <c r="FXE108" s="83"/>
      <c r="FXF108" s="81"/>
      <c r="FXG108" s="82"/>
      <c r="FXH108" s="83"/>
      <c r="FXI108" s="81"/>
      <c r="FXJ108" s="82"/>
      <c r="FXK108" s="83"/>
      <c r="FXL108" s="81"/>
      <c r="FXM108" s="82"/>
      <c r="FXN108" s="83"/>
      <c r="FXO108" s="81"/>
      <c r="FXP108" s="82"/>
      <c r="FXQ108" s="83"/>
      <c r="FXR108" s="81"/>
      <c r="FXS108" s="82"/>
      <c r="FXT108" s="83"/>
      <c r="FXU108" s="81"/>
      <c r="FXV108" s="82"/>
      <c r="FXW108" s="83"/>
      <c r="FXX108" s="81"/>
      <c r="FXY108" s="82"/>
      <c r="FXZ108" s="83"/>
      <c r="FYA108" s="81"/>
      <c r="FYB108" s="82"/>
      <c r="FYC108" s="83"/>
      <c r="FYD108" s="81"/>
      <c r="FYE108" s="82"/>
      <c r="FYF108" s="83"/>
      <c r="FYG108" s="81"/>
      <c r="FYH108" s="82"/>
      <c r="FYI108" s="83"/>
      <c r="FYJ108" s="81"/>
      <c r="FYK108" s="82"/>
      <c r="FYL108" s="83"/>
      <c r="FYM108" s="81"/>
      <c r="FYN108" s="82"/>
      <c r="FYO108" s="83"/>
      <c r="FYP108" s="81"/>
      <c r="FYQ108" s="82"/>
      <c r="FYR108" s="83"/>
      <c r="FYS108" s="81"/>
      <c r="FYT108" s="82"/>
      <c r="FYU108" s="83"/>
      <c r="FYV108" s="81"/>
      <c r="FYW108" s="82"/>
      <c r="FYX108" s="83"/>
      <c r="FYY108" s="81"/>
      <c r="FYZ108" s="82"/>
      <c r="FZA108" s="83"/>
      <c r="FZB108" s="81"/>
      <c r="FZC108" s="82"/>
      <c r="FZD108" s="83"/>
      <c r="FZE108" s="81"/>
      <c r="FZF108" s="82"/>
      <c r="FZG108" s="83"/>
      <c r="FZH108" s="81"/>
      <c r="FZI108" s="82"/>
      <c r="FZJ108" s="83"/>
      <c r="FZK108" s="81"/>
      <c r="FZL108" s="82"/>
      <c r="FZM108" s="83"/>
      <c r="FZN108" s="81"/>
      <c r="FZO108" s="82"/>
      <c r="FZP108" s="83"/>
      <c r="FZQ108" s="81"/>
      <c r="FZR108" s="82"/>
      <c r="FZS108" s="83"/>
      <c r="FZT108" s="81"/>
      <c r="FZU108" s="82"/>
      <c r="FZV108" s="83"/>
      <c r="FZW108" s="81"/>
      <c r="FZX108" s="82"/>
      <c r="FZY108" s="83"/>
      <c r="FZZ108" s="81"/>
      <c r="GAA108" s="82"/>
      <c r="GAB108" s="83"/>
      <c r="GAC108" s="81"/>
      <c r="GAD108" s="82"/>
      <c r="GAE108" s="83"/>
      <c r="GAF108" s="81"/>
      <c r="GAG108" s="82"/>
      <c r="GAH108" s="83"/>
      <c r="GAI108" s="81"/>
      <c r="GAJ108" s="82"/>
      <c r="GAK108" s="83"/>
      <c r="GAL108" s="81"/>
      <c r="GAM108" s="82"/>
      <c r="GAN108" s="83"/>
      <c r="GAO108" s="81"/>
      <c r="GAP108" s="82"/>
      <c r="GAQ108" s="83"/>
      <c r="GAR108" s="81"/>
      <c r="GAS108" s="82"/>
      <c r="GAT108" s="83"/>
      <c r="GAU108" s="81"/>
      <c r="GAV108" s="82"/>
      <c r="GAW108" s="83"/>
      <c r="GAX108" s="81"/>
      <c r="GAY108" s="82"/>
      <c r="GAZ108" s="83"/>
      <c r="GBA108" s="81"/>
      <c r="GBB108" s="82"/>
      <c r="GBC108" s="83"/>
      <c r="GBD108" s="81"/>
      <c r="GBE108" s="82"/>
      <c r="GBF108" s="83"/>
      <c r="GBG108" s="81"/>
      <c r="GBH108" s="82"/>
      <c r="GBI108" s="83"/>
      <c r="GBJ108" s="81"/>
      <c r="GBK108" s="82"/>
      <c r="GBL108" s="83"/>
      <c r="GBM108" s="81"/>
      <c r="GBN108" s="82"/>
      <c r="GBO108" s="83"/>
      <c r="GBP108" s="81"/>
      <c r="GBQ108" s="82"/>
      <c r="GBR108" s="83"/>
      <c r="GBS108" s="81"/>
      <c r="GBT108" s="82"/>
      <c r="GBU108" s="83"/>
      <c r="GBV108" s="81"/>
      <c r="GBW108" s="82"/>
      <c r="GBX108" s="83"/>
      <c r="GBY108" s="81"/>
      <c r="GBZ108" s="82"/>
      <c r="GCA108" s="83"/>
      <c r="GCB108" s="81"/>
      <c r="GCC108" s="82"/>
      <c r="GCD108" s="83"/>
      <c r="GCE108" s="81"/>
      <c r="GCF108" s="82"/>
      <c r="GCG108" s="83"/>
      <c r="GCH108" s="81"/>
      <c r="GCI108" s="82"/>
      <c r="GCJ108" s="83"/>
      <c r="GCK108" s="81"/>
      <c r="GCL108" s="82"/>
      <c r="GCM108" s="83"/>
      <c r="GCN108" s="81"/>
      <c r="GCO108" s="82"/>
      <c r="GCP108" s="83"/>
      <c r="GCQ108" s="81"/>
      <c r="GCR108" s="82"/>
      <c r="GCS108" s="83"/>
      <c r="GCT108" s="81"/>
      <c r="GCU108" s="82"/>
      <c r="GCV108" s="83"/>
      <c r="GCW108" s="81"/>
      <c r="GCX108" s="82"/>
      <c r="GCY108" s="83"/>
      <c r="GCZ108" s="81"/>
      <c r="GDA108" s="82"/>
      <c r="GDB108" s="83"/>
      <c r="GDC108" s="81"/>
      <c r="GDD108" s="82"/>
      <c r="GDE108" s="83"/>
      <c r="GDF108" s="81"/>
      <c r="GDG108" s="82"/>
      <c r="GDH108" s="83"/>
      <c r="GDI108" s="81"/>
      <c r="GDJ108" s="82"/>
      <c r="GDK108" s="83"/>
      <c r="GDL108" s="81"/>
      <c r="GDM108" s="82"/>
      <c r="GDN108" s="83"/>
      <c r="GDO108" s="81"/>
      <c r="GDP108" s="82"/>
      <c r="GDQ108" s="83"/>
      <c r="GDR108" s="81"/>
      <c r="GDS108" s="82"/>
      <c r="GDT108" s="83"/>
      <c r="GDU108" s="81"/>
      <c r="GDV108" s="82"/>
      <c r="GDW108" s="83"/>
      <c r="GDX108" s="81"/>
      <c r="GDY108" s="82"/>
      <c r="GDZ108" s="83"/>
      <c r="GEA108" s="81"/>
      <c r="GEB108" s="82"/>
      <c r="GEC108" s="83"/>
      <c r="GED108" s="81"/>
      <c r="GEE108" s="82"/>
      <c r="GEF108" s="83"/>
      <c r="GEG108" s="81"/>
      <c r="GEH108" s="82"/>
      <c r="GEI108" s="83"/>
      <c r="GEJ108" s="81"/>
      <c r="GEK108" s="82"/>
      <c r="GEL108" s="83"/>
      <c r="GEM108" s="81"/>
      <c r="GEN108" s="82"/>
      <c r="GEO108" s="83"/>
      <c r="GEP108" s="81"/>
      <c r="GEQ108" s="82"/>
      <c r="GER108" s="83"/>
      <c r="GES108" s="81"/>
      <c r="GET108" s="82"/>
      <c r="GEU108" s="83"/>
      <c r="GEV108" s="81"/>
      <c r="GEW108" s="82"/>
      <c r="GEX108" s="83"/>
      <c r="GEY108" s="81"/>
      <c r="GEZ108" s="82"/>
      <c r="GFA108" s="83"/>
      <c r="GFB108" s="81"/>
      <c r="GFC108" s="82"/>
      <c r="GFD108" s="83"/>
      <c r="GFE108" s="81"/>
      <c r="GFF108" s="82"/>
      <c r="GFG108" s="83"/>
      <c r="GFH108" s="81"/>
      <c r="GFI108" s="82"/>
      <c r="GFJ108" s="83"/>
      <c r="GFK108" s="81"/>
      <c r="GFL108" s="82"/>
      <c r="GFM108" s="83"/>
      <c r="GFN108" s="81"/>
      <c r="GFO108" s="82"/>
      <c r="GFP108" s="83"/>
      <c r="GFQ108" s="81"/>
      <c r="GFR108" s="82"/>
      <c r="GFS108" s="83"/>
      <c r="GFT108" s="81"/>
      <c r="GFU108" s="82"/>
      <c r="GFV108" s="83"/>
      <c r="GFW108" s="81"/>
      <c r="GFX108" s="82"/>
      <c r="GFY108" s="83"/>
      <c r="GFZ108" s="81"/>
      <c r="GGA108" s="82"/>
      <c r="GGB108" s="83"/>
      <c r="GGC108" s="81"/>
      <c r="GGD108" s="82"/>
      <c r="GGE108" s="83"/>
      <c r="GGF108" s="81"/>
      <c r="GGG108" s="82"/>
      <c r="GGH108" s="83"/>
      <c r="GGI108" s="81"/>
      <c r="GGJ108" s="82"/>
      <c r="GGK108" s="83"/>
      <c r="GGL108" s="81"/>
      <c r="GGM108" s="82"/>
      <c r="GGN108" s="83"/>
      <c r="GGO108" s="81"/>
      <c r="GGP108" s="82"/>
      <c r="GGQ108" s="83"/>
      <c r="GGR108" s="81"/>
      <c r="GGS108" s="82"/>
      <c r="GGT108" s="83"/>
      <c r="GGU108" s="81"/>
      <c r="GGV108" s="82"/>
      <c r="GGW108" s="83"/>
      <c r="GGX108" s="81"/>
      <c r="GGY108" s="82"/>
      <c r="GGZ108" s="83"/>
      <c r="GHA108" s="81"/>
      <c r="GHB108" s="82"/>
      <c r="GHC108" s="83"/>
      <c r="GHD108" s="81"/>
      <c r="GHE108" s="82"/>
      <c r="GHF108" s="83"/>
      <c r="GHG108" s="81"/>
      <c r="GHH108" s="82"/>
      <c r="GHI108" s="83"/>
      <c r="GHJ108" s="81"/>
      <c r="GHK108" s="82"/>
      <c r="GHL108" s="83"/>
      <c r="GHM108" s="81"/>
      <c r="GHN108" s="82"/>
      <c r="GHO108" s="83"/>
      <c r="GHP108" s="81"/>
      <c r="GHQ108" s="82"/>
      <c r="GHR108" s="83"/>
      <c r="GHS108" s="81"/>
      <c r="GHT108" s="82"/>
      <c r="GHU108" s="83"/>
      <c r="GHV108" s="81"/>
      <c r="GHW108" s="82"/>
      <c r="GHX108" s="83"/>
      <c r="GHY108" s="81"/>
      <c r="GHZ108" s="82"/>
      <c r="GIA108" s="83"/>
      <c r="GIB108" s="81"/>
      <c r="GIC108" s="82"/>
      <c r="GID108" s="83"/>
      <c r="GIE108" s="81"/>
      <c r="GIF108" s="82"/>
      <c r="GIG108" s="83"/>
      <c r="GIH108" s="81"/>
      <c r="GII108" s="82"/>
      <c r="GIJ108" s="83"/>
      <c r="GIK108" s="81"/>
      <c r="GIL108" s="82"/>
      <c r="GIM108" s="83"/>
      <c r="GIN108" s="81"/>
      <c r="GIO108" s="82"/>
      <c r="GIP108" s="83"/>
      <c r="GIQ108" s="81"/>
      <c r="GIR108" s="82"/>
      <c r="GIS108" s="83"/>
      <c r="GIT108" s="81"/>
      <c r="GIU108" s="82"/>
      <c r="GIV108" s="83"/>
      <c r="GIW108" s="81"/>
      <c r="GIX108" s="82"/>
      <c r="GIY108" s="83"/>
      <c r="GIZ108" s="81"/>
      <c r="GJA108" s="82"/>
      <c r="GJB108" s="83"/>
      <c r="GJC108" s="81"/>
      <c r="GJD108" s="82"/>
      <c r="GJE108" s="83"/>
      <c r="GJF108" s="81"/>
      <c r="GJG108" s="82"/>
      <c r="GJH108" s="83"/>
      <c r="GJI108" s="81"/>
      <c r="GJJ108" s="82"/>
      <c r="GJK108" s="83"/>
      <c r="GJL108" s="81"/>
      <c r="GJM108" s="82"/>
      <c r="GJN108" s="83"/>
      <c r="GJO108" s="81"/>
      <c r="GJP108" s="82"/>
      <c r="GJQ108" s="83"/>
      <c r="GJR108" s="81"/>
      <c r="GJS108" s="82"/>
      <c r="GJT108" s="83"/>
      <c r="GJU108" s="81"/>
      <c r="GJV108" s="82"/>
      <c r="GJW108" s="83"/>
      <c r="GJX108" s="81"/>
      <c r="GJY108" s="82"/>
      <c r="GJZ108" s="83"/>
      <c r="GKA108" s="81"/>
      <c r="GKB108" s="82"/>
      <c r="GKC108" s="83"/>
      <c r="GKD108" s="81"/>
      <c r="GKE108" s="82"/>
      <c r="GKF108" s="83"/>
      <c r="GKG108" s="81"/>
      <c r="GKH108" s="82"/>
      <c r="GKI108" s="83"/>
      <c r="GKJ108" s="81"/>
      <c r="GKK108" s="82"/>
      <c r="GKL108" s="83"/>
      <c r="GKM108" s="81"/>
      <c r="GKN108" s="82"/>
      <c r="GKO108" s="83"/>
      <c r="GKP108" s="81"/>
      <c r="GKQ108" s="82"/>
      <c r="GKR108" s="83"/>
      <c r="GKS108" s="81"/>
      <c r="GKT108" s="82"/>
      <c r="GKU108" s="83"/>
      <c r="GKV108" s="81"/>
      <c r="GKW108" s="82"/>
      <c r="GKX108" s="83"/>
      <c r="GKY108" s="81"/>
      <c r="GKZ108" s="82"/>
      <c r="GLA108" s="83"/>
      <c r="GLB108" s="81"/>
      <c r="GLC108" s="82"/>
      <c r="GLD108" s="83"/>
      <c r="GLE108" s="81"/>
      <c r="GLF108" s="82"/>
      <c r="GLG108" s="83"/>
      <c r="GLH108" s="81"/>
      <c r="GLI108" s="82"/>
      <c r="GLJ108" s="83"/>
      <c r="GLK108" s="81"/>
      <c r="GLL108" s="82"/>
      <c r="GLM108" s="83"/>
      <c r="GLN108" s="81"/>
      <c r="GLO108" s="82"/>
      <c r="GLP108" s="83"/>
      <c r="GLQ108" s="81"/>
      <c r="GLR108" s="82"/>
      <c r="GLS108" s="83"/>
      <c r="GLT108" s="81"/>
      <c r="GLU108" s="82"/>
      <c r="GLV108" s="83"/>
      <c r="GLW108" s="81"/>
      <c r="GLX108" s="82"/>
      <c r="GLY108" s="83"/>
      <c r="GLZ108" s="81"/>
      <c r="GMA108" s="82"/>
      <c r="GMB108" s="83"/>
      <c r="GMC108" s="81"/>
      <c r="GMD108" s="82"/>
      <c r="GME108" s="83"/>
      <c r="GMF108" s="81"/>
      <c r="GMG108" s="82"/>
      <c r="GMH108" s="83"/>
      <c r="GMI108" s="81"/>
      <c r="GMJ108" s="82"/>
      <c r="GMK108" s="83"/>
      <c r="GML108" s="81"/>
      <c r="GMM108" s="82"/>
      <c r="GMN108" s="83"/>
      <c r="GMO108" s="81"/>
      <c r="GMP108" s="82"/>
      <c r="GMQ108" s="83"/>
      <c r="GMR108" s="81"/>
      <c r="GMS108" s="82"/>
      <c r="GMT108" s="83"/>
      <c r="GMU108" s="81"/>
      <c r="GMV108" s="82"/>
      <c r="GMW108" s="83"/>
      <c r="GMX108" s="81"/>
      <c r="GMY108" s="82"/>
      <c r="GMZ108" s="83"/>
      <c r="GNA108" s="81"/>
      <c r="GNB108" s="82"/>
      <c r="GNC108" s="83"/>
      <c r="GND108" s="81"/>
      <c r="GNE108" s="82"/>
      <c r="GNF108" s="83"/>
      <c r="GNG108" s="81"/>
      <c r="GNH108" s="82"/>
      <c r="GNI108" s="83"/>
      <c r="GNJ108" s="81"/>
      <c r="GNK108" s="82"/>
      <c r="GNL108" s="83"/>
      <c r="GNM108" s="81"/>
      <c r="GNN108" s="82"/>
      <c r="GNO108" s="83"/>
      <c r="GNP108" s="81"/>
      <c r="GNQ108" s="82"/>
      <c r="GNR108" s="83"/>
      <c r="GNS108" s="81"/>
      <c r="GNT108" s="82"/>
      <c r="GNU108" s="83"/>
      <c r="GNV108" s="81"/>
      <c r="GNW108" s="82"/>
      <c r="GNX108" s="83"/>
      <c r="GNY108" s="81"/>
      <c r="GNZ108" s="82"/>
      <c r="GOA108" s="83"/>
      <c r="GOB108" s="81"/>
      <c r="GOC108" s="82"/>
      <c r="GOD108" s="83"/>
      <c r="GOE108" s="81"/>
      <c r="GOF108" s="82"/>
      <c r="GOG108" s="83"/>
      <c r="GOH108" s="81"/>
      <c r="GOI108" s="82"/>
      <c r="GOJ108" s="83"/>
      <c r="GOK108" s="81"/>
      <c r="GOL108" s="82"/>
      <c r="GOM108" s="83"/>
      <c r="GON108" s="81"/>
      <c r="GOO108" s="82"/>
      <c r="GOP108" s="83"/>
      <c r="GOQ108" s="81"/>
      <c r="GOR108" s="82"/>
      <c r="GOS108" s="83"/>
      <c r="GOT108" s="81"/>
      <c r="GOU108" s="82"/>
      <c r="GOV108" s="83"/>
      <c r="GOW108" s="81"/>
      <c r="GOX108" s="82"/>
      <c r="GOY108" s="83"/>
      <c r="GOZ108" s="81"/>
      <c r="GPA108" s="82"/>
      <c r="GPB108" s="83"/>
      <c r="GPC108" s="81"/>
      <c r="GPD108" s="82"/>
      <c r="GPE108" s="83"/>
      <c r="GPF108" s="81"/>
      <c r="GPG108" s="82"/>
      <c r="GPH108" s="83"/>
      <c r="GPI108" s="81"/>
      <c r="GPJ108" s="82"/>
      <c r="GPK108" s="83"/>
      <c r="GPL108" s="81"/>
      <c r="GPM108" s="82"/>
      <c r="GPN108" s="83"/>
      <c r="GPO108" s="81"/>
      <c r="GPP108" s="82"/>
      <c r="GPQ108" s="83"/>
      <c r="GPR108" s="81"/>
      <c r="GPS108" s="82"/>
      <c r="GPT108" s="83"/>
      <c r="GPU108" s="81"/>
      <c r="GPV108" s="82"/>
      <c r="GPW108" s="83"/>
      <c r="GPX108" s="81"/>
      <c r="GPY108" s="82"/>
      <c r="GPZ108" s="83"/>
      <c r="GQA108" s="81"/>
      <c r="GQB108" s="82"/>
      <c r="GQC108" s="83"/>
      <c r="GQD108" s="81"/>
      <c r="GQE108" s="82"/>
      <c r="GQF108" s="83"/>
      <c r="GQG108" s="81"/>
      <c r="GQH108" s="82"/>
      <c r="GQI108" s="83"/>
      <c r="GQJ108" s="81"/>
      <c r="GQK108" s="82"/>
      <c r="GQL108" s="83"/>
      <c r="GQM108" s="81"/>
      <c r="GQN108" s="82"/>
      <c r="GQO108" s="83"/>
      <c r="GQP108" s="81"/>
      <c r="GQQ108" s="82"/>
      <c r="GQR108" s="83"/>
      <c r="GQS108" s="81"/>
      <c r="GQT108" s="82"/>
      <c r="GQU108" s="83"/>
      <c r="GQV108" s="81"/>
      <c r="GQW108" s="82"/>
      <c r="GQX108" s="83"/>
      <c r="GQY108" s="81"/>
      <c r="GQZ108" s="82"/>
      <c r="GRA108" s="83"/>
      <c r="GRB108" s="81"/>
      <c r="GRC108" s="82"/>
      <c r="GRD108" s="83"/>
      <c r="GRE108" s="81"/>
      <c r="GRF108" s="82"/>
      <c r="GRG108" s="83"/>
      <c r="GRH108" s="81"/>
      <c r="GRI108" s="82"/>
      <c r="GRJ108" s="83"/>
      <c r="GRK108" s="81"/>
      <c r="GRL108" s="82"/>
      <c r="GRM108" s="83"/>
      <c r="GRN108" s="81"/>
      <c r="GRO108" s="82"/>
      <c r="GRP108" s="83"/>
      <c r="GRQ108" s="81"/>
      <c r="GRR108" s="82"/>
      <c r="GRS108" s="83"/>
      <c r="GRT108" s="81"/>
      <c r="GRU108" s="82"/>
      <c r="GRV108" s="83"/>
      <c r="GRW108" s="81"/>
      <c r="GRX108" s="82"/>
      <c r="GRY108" s="83"/>
      <c r="GRZ108" s="81"/>
      <c r="GSA108" s="82"/>
      <c r="GSB108" s="83"/>
      <c r="GSC108" s="81"/>
      <c r="GSD108" s="82"/>
      <c r="GSE108" s="83"/>
      <c r="GSF108" s="81"/>
      <c r="GSG108" s="82"/>
      <c r="GSH108" s="83"/>
      <c r="GSI108" s="81"/>
      <c r="GSJ108" s="82"/>
      <c r="GSK108" s="83"/>
      <c r="GSL108" s="81"/>
      <c r="GSM108" s="82"/>
      <c r="GSN108" s="83"/>
      <c r="GSO108" s="81"/>
      <c r="GSP108" s="82"/>
      <c r="GSQ108" s="83"/>
      <c r="GSR108" s="81"/>
      <c r="GSS108" s="82"/>
      <c r="GST108" s="83"/>
      <c r="GSU108" s="81"/>
      <c r="GSV108" s="82"/>
      <c r="GSW108" s="83"/>
      <c r="GSX108" s="81"/>
      <c r="GSY108" s="82"/>
      <c r="GSZ108" s="83"/>
      <c r="GTA108" s="81"/>
      <c r="GTB108" s="82"/>
      <c r="GTC108" s="83"/>
      <c r="GTD108" s="81"/>
      <c r="GTE108" s="82"/>
      <c r="GTF108" s="83"/>
      <c r="GTG108" s="81"/>
      <c r="GTH108" s="82"/>
      <c r="GTI108" s="83"/>
      <c r="GTJ108" s="81"/>
      <c r="GTK108" s="82"/>
      <c r="GTL108" s="83"/>
      <c r="GTM108" s="81"/>
      <c r="GTN108" s="82"/>
      <c r="GTO108" s="83"/>
      <c r="GTP108" s="81"/>
      <c r="GTQ108" s="82"/>
      <c r="GTR108" s="83"/>
      <c r="GTS108" s="81"/>
      <c r="GTT108" s="82"/>
      <c r="GTU108" s="83"/>
      <c r="GTV108" s="81"/>
      <c r="GTW108" s="82"/>
      <c r="GTX108" s="83"/>
      <c r="GTY108" s="81"/>
      <c r="GTZ108" s="82"/>
      <c r="GUA108" s="83"/>
      <c r="GUB108" s="81"/>
      <c r="GUC108" s="82"/>
      <c r="GUD108" s="83"/>
      <c r="GUE108" s="81"/>
      <c r="GUF108" s="82"/>
      <c r="GUG108" s="83"/>
      <c r="GUH108" s="81"/>
      <c r="GUI108" s="82"/>
      <c r="GUJ108" s="83"/>
      <c r="GUK108" s="81"/>
      <c r="GUL108" s="82"/>
      <c r="GUM108" s="83"/>
      <c r="GUN108" s="81"/>
      <c r="GUO108" s="82"/>
      <c r="GUP108" s="83"/>
      <c r="GUQ108" s="81"/>
      <c r="GUR108" s="82"/>
      <c r="GUS108" s="83"/>
      <c r="GUT108" s="81"/>
      <c r="GUU108" s="82"/>
      <c r="GUV108" s="83"/>
      <c r="GUW108" s="81"/>
      <c r="GUX108" s="82"/>
      <c r="GUY108" s="83"/>
      <c r="GUZ108" s="81"/>
      <c r="GVA108" s="82"/>
      <c r="GVB108" s="83"/>
      <c r="GVC108" s="81"/>
      <c r="GVD108" s="82"/>
      <c r="GVE108" s="83"/>
      <c r="GVF108" s="81"/>
      <c r="GVG108" s="82"/>
      <c r="GVH108" s="83"/>
      <c r="GVI108" s="81"/>
      <c r="GVJ108" s="82"/>
      <c r="GVK108" s="83"/>
      <c r="GVL108" s="81"/>
      <c r="GVM108" s="82"/>
      <c r="GVN108" s="83"/>
      <c r="GVO108" s="81"/>
      <c r="GVP108" s="82"/>
      <c r="GVQ108" s="83"/>
      <c r="GVR108" s="81"/>
      <c r="GVS108" s="82"/>
      <c r="GVT108" s="83"/>
      <c r="GVU108" s="81"/>
      <c r="GVV108" s="82"/>
      <c r="GVW108" s="83"/>
      <c r="GVX108" s="81"/>
      <c r="GVY108" s="82"/>
      <c r="GVZ108" s="83"/>
      <c r="GWA108" s="81"/>
      <c r="GWB108" s="82"/>
      <c r="GWC108" s="83"/>
      <c r="GWD108" s="81"/>
      <c r="GWE108" s="82"/>
      <c r="GWF108" s="83"/>
      <c r="GWG108" s="81"/>
      <c r="GWH108" s="82"/>
      <c r="GWI108" s="83"/>
      <c r="GWJ108" s="81"/>
      <c r="GWK108" s="82"/>
      <c r="GWL108" s="83"/>
      <c r="GWM108" s="81"/>
      <c r="GWN108" s="82"/>
      <c r="GWO108" s="83"/>
      <c r="GWP108" s="81"/>
      <c r="GWQ108" s="82"/>
      <c r="GWR108" s="83"/>
      <c r="GWS108" s="81"/>
      <c r="GWT108" s="82"/>
      <c r="GWU108" s="83"/>
      <c r="GWV108" s="81"/>
      <c r="GWW108" s="82"/>
      <c r="GWX108" s="83"/>
      <c r="GWY108" s="81"/>
      <c r="GWZ108" s="82"/>
      <c r="GXA108" s="83"/>
      <c r="GXB108" s="81"/>
      <c r="GXC108" s="82"/>
      <c r="GXD108" s="83"/>
      <c r="GXE108" s="81"/>
      <c r="GXF108" s="82"/>
      <c r="GXG108" s="83"/>
      <c r="GXH108" s="81"/>
      <c r="GXI108" s="82"/>
      <c r="GXJ108" s="83"/>
      <c r="GXK108" s="81"/>
      <c r="GXL108" s="82"/>
      <c r="GXM108" s="83"/>
      <c r="GXN108" s="81"/>
      <c r="GXO108" s="82"/>
      <c r="GXP108" s="83"/>
      <c r="GXQ108" s="81"/>
      <c r="GXR108" s="82"/>
      <c r="GXS108" s="83"/>
      <c r="GXT108" s="81"/>
      <c r="GXU108" s="82"/>
      <c r="GXV108" s="83"/>
      <c r="GXW108" s="81"/>
      <c r="GXX108" s="82"/>
      <c r="GXY108" s="83"/>
      <c r="GXZ108" s="81"/>
      <c r="GYA108" s="82"/>
      <c r="GYB108" s="83"/>
      <c r="GYC108" s="81"/>
      <c r="GYD108" s="82"/>
      <c r="GYE108" s="83"/>
      <c r="GYF108" s="81"/>
      <c r="GYG108" s="82"/>
      <c r="GYH108" s="83"/>
      <c r="GYI108" s="81"/>
      <c r="GYJ108" s="82"/>
      <c r="GYK108" s="83"/>
      <c r="GYL108" s="81"/>
      <c r="GYM108" s="82"/>
      <c r="GYN108" s="83"/>
      <c r="GYO108" s="81"/>
      <c r="GYP108" s="82"/>
      <c r="GYQ108" s="83"/>
      <c r="GYR108" s="81"/>
      <c r="GYS108" s="82"/>
      <c r="GYT108" s="83"/>
      <c r="GYU108" s="81"/>
      <c r="GYV108" s="82"/>
      <c r="GYW108" s="83"/>
      <c r="GYX108" s="81"/>
      <c r="GYY108" s="82"/>
      <c r="GYZ108" s="83"/>
      <c r="GZA108" s="81"/>
      <c r="GZB108" s="82"/>
      <c r="GZC108" s="83"/>
      <c r="GZD108" s="81"/>
      <c r="GZE108" s="82"/>
      <c r="GZF108" s="83"/>
      <c r="GZG108" s="81"/>
      <c r="GZH108" s="82"/>
      <c r="GZI108" s="83"/>
      <c r="GZJ108" s="81"/>
      <c r="GZK108" s="82"/>
      <c r="GZL108" s="83"/>
      <c r="GZM108" s="81"/>
      <c r="GZN108" s="82"/>
      <c r="GZO108" s="83"/>
      <c r="GZP108" s="81"/>
      <c r="GZQ108" s="82"/>
      <c r="GZR108" s="83"/>
      <c r="GZS108" s="81"/>
      <c r="GZT108" s="82"/>
      <c r="GZU108" s="83"/>
      <c r="GZV108" s="81"/>
      <c r="GZW108" s="82"/>
      <c r="GZX108" s="83"/>
      <c r="GZY108" s="81"/>
      <c r="GZZ108" s="82"/>
      <c r="HAA108" s="83"/>
      <c r="HAB108" s="81"/>
      <c r="HAC108" s="82"/>
      <c r="HAD108" s="83"/>
      <c r="HAE108" s="81"/>
      <c r="HAF108" s="82"/>
      <c r="HAG108" s="83"/>
      <c r="HAH108" s="81"/>
      <c r="HAI108" s="82"/>
      <c r="HAJ108" s="83"/>
      <c r="HAK108" s="81"/>
      <c r="HAL108" s="82"/>
      <c r="HAM108" s="83"/>
      <c r="HAN108" s="81"/>
      <c r="HAO108" s="82"/>
      <c r="HAP108" s="83"/>
      <c r="HAQ108" s="81"/>
      <c r="HAR108" s="82"/>
      <c r="HAS108" s="83"/>
      <c r="HAT108" s="81"/>
      <c r="HAU108" s="82"/>
      <c r="HAV108" s="83"/>
      <c r="HAW108" s="81"/>
      <c r="HAX108" s="82"/>
      <c r="HAY108" s="83"/>
      <c r="HAZ108" s="81"/>
      <c r="HBA108" s="82"/>
      <c r="HBB108" s="83"/>
      <c r="HBC108" s="81"/>
      <c r="HBD108" s="82"/>
      <c r="HBE108" s="83"/>
      <c r="HBF108" s="81"/>
      <c r="HBG108" s="82"/>
      <c r="HBH108" s="83"/>
      <c r="HBI108" s="81"/>
      <c r="HBJ108" s="82"/>
      <c r="HBK108" s="83"/>
      <c r="HBL108" s="81"/>
      <c r="HBM108" s="82"/>
      <c r="HBN108" s="83"/>
      <c r="HBO108" s="81"/>
      <c r="HBP108" s="82"/>
      <c r="HBQ108" s="83"/>
      <c r="HBR108" s="81"/>
      <c r="HBS108" s="82"/>
      <c r="HBT108" s="83"/>
      <c r="HBU108" s="81"/>
      <c r="HBV108" s="82"/>
      <c r="HBW108" s="83"/>
      <c r="HBX108" s="81"/>
      <c r="HBY108" s="82"/>
      <c r="HBZ108" s="83"/>
      <c r="HCA108" s="81"/>
      <c r="HCB108" s="82"/>
      <c r="HCC108" s="83"/>
      <c r="HCD108" s="81"/>
      <c r="HCE108" s="82"/>
      <c r="HCF108" s="83"/>
      <c r="HCG108" s="81"/>
      <c r="HCH108" s="82"/>
      <c r="HCI108" s="83"/>
      <c r="HCJ108" s="81"/>
      <c r="HCK108" s="82"/>
      <c r="HCL108" s="83"/>
      <c r="HCM108" s="81"/>
      <c r="HCN108" s="82"/>
      <c r="HCO108" s="83"/>
      <c r="HCP108" s="81"/>
      <c r="HCQ108" s="82"/>
      <c r="HCR108" s="83"/>
      <c r="HCS108" s="81"/>
      <c r="HCT108" s="82"/>
      <c r="HCU108" s="83"/>
      <c r="HCV108" s="81"/>
      <c r="HCW108" s="82"/>
      <c r="HCX108" s="83"/>
      <c r="HCY108" s="81"/>
      <c r="HCZ108" s="82"/>
      <c r="HDA108" s="83"/>
      <c r="HDB108" s="81"/>
      <c r="HDC108" s="82"/>
      <c r="HDD108" s="83"/>
      <c r="HDE108" s="81"/>
      <c r="HDF108" s="82"/>
      <c r="HDG108" s="83"/>
      <c r="HDH108" s="81"/>
      <c r="HDI108" s="82"/>
      <c r="HDJ108" s="83"/>
      <c r="HDK108" s="81"/>
      <c r="HDL108" s="82"/>
      <c r="HDM108" s="83"/>
      <c r="HDN108" s="81"/>
      <c r="HDO108" s="82"/>
      <c r="HDP108" s="83"/>
      <c r="HDQ108" s="81"/>
      <c r="HDR108" s="82"/>
      <c r="HDS108" s="83"/>
      <c r="HDT108" s="81"/>
      <c r="HDU108" s="82"/>
      <c r="HDV108" s="83"/>
      <c r="HDW108" s="81"/>
      <c r="HDX108" s="82"/>
      <c r="HDY108" s="83"/>
      <c r="HDZ108" s="81"/>
      <c r="HEA108" s="82"/>
      <c r="HEB108" s="83"/>
      <c r="HEC108" s="81"/>
      <c r="HED108" s="82"/>
      <c r="HEE108" s="83"/>
      <c r="HEF108" s="81"/>
      <c r="HEG108" s="82"/>
      <c r="HEH108" s="83"/>
      <c r="HEI108" s="81"/>
      <c r="HEJ108" s="82"/>
      <c r="HEK108" s="83"/>
      <c r="HEL108" s="81"/>
      <c r="HEM108" s="82"/>
      <c r="HEN108" s="83"/>
      <c r="HEO108" s="81"/>
      <c r="HEP108" s="82"/>
      <c r="HEQ108" s="83"/>
      <c r="HER108" s="81"/>
      <c r="HES108" s="82"/>
      <c r="HET108" s="83"/>
      <c r="HEU108" s="81"/>
      <c r="HEV108" s="82"/>
      <c r="HEW108" s="83"/>
      <c r="HEX108" s="81"/>
      <c r="HEY108" s="82"/>
      <c r="HEZ108" s="83"/>
      <c r="HFA108" s="81"/>
      <c r="HFB108" s="82"/>
      <c r="HFC108" s="83"/>
      <c r="HFD108" s="81"/>
      <c r="HFE108" s="82"/>
      <c r="HFF108" s="83"/>
      <c r="HFG108" s="81"/>
      <c r="HFH108" s="82"/>
      <c r="HFI108" s="83"/>
      <c r="HFJ108" s="81"/>
      <c r="HFK108" s="82"/>
      <c r="HFL108" s="83"/>
      <c r="HFM108" s="81"/>
      <c r="HFN108" s="82"/>
      <c r="HFO108" s="83"/>
      <c r="HFP108" s="81"/>
      <c r="HFQ108" s="82"/>
      <c r="HFR108" s="83"/>
      <c r="HFS108" s="81"/>
      <c r="HFT108" s="82"/>
      <c r="HFU108" s="83"/>
      <c r="HFV108" s="81"/>
      <c r="HFW108" s="82"/>
      <c r="HFX108" s="83"/>
      <c r="HFY108" s="81"/>
      <c r="HFZ108" s="82"/>
      <c r="HGA108" s="83"/>
      <c r="HGB108" s="81"/>
      <c r="HGC108" s="82"/>
      <c r="HGD108" s="83"/>
      <c r="HGE108" s="81"/>
      <c r="HGF108" s="82"/>
      <c r="HGG108" s="83"/>
      <c r="HGH108" s="81"/>
      <c r="HGI108" s="82"/>
      <c r="HGJ108" s="83"/>
      <c r="HGK108" s="81"/>
      <c r="HGL108" s="82"/>
      <c r="HGM108" s="83"/>
      <c r="HGN108" s="81"/>
      <c r="HGO108" s="82"/>
      <c r="HGP108" s="83"/>
      <c r="HGQ108" s="81"/>
      <c r="HGR108" s="82"/>
      <c r="HGS108" s="83"/>
      <c r="HGT108" s="81"/>
      <c r="HGU108" s="82"/>
      <c r="HGV108" s="83"/>
      <c r="HGW108" s="81"/>
      <c r="HGX108" s="82"/>
      <c r="HGY108" s="83"/>
      <c r="HGZ108" s="81"/>
      <c r="HHA108" s="82"/>
      <c r="HHB108" s="83"/>
      <c r="HHC108" s="81"/>
      <c r="HHD108" s="82"/>
      <c r="HHE108" s="83"/>
      <c r="HHF108" s="81"/>
      <c r="HHG108" s="82"/>
      <c r="HHH108" s="83"/>
      <c r="HHI108" s="81"/>
      <c r="HHJ108" s="82"/>
      <c r="HHK108" s="83"/>
      <c r="HHL108" s="81"/>
      <c r="HHM108" s="82"/>
      <c r="HHN108" s="83"/>
      <c r="HHO108" s="81"/>
      <c r="HHP108" s="82"/>
      <c r="HHQ108" s="83"/>
      <c r="HHR108" s="81"/>
      <c r="HHS108" s="82"/>
      <c r="HHT108" s="83"/>
      <c r="HHU108" s="81"/>
      <c r="HHV108" s="82"/>
      <c r="HHW108" s="83"/>
      <c r="HHX108" s="81"/>
      <c r="HHY108" s="82"/>
      <c r="HHZ108" s="83"/>
      <c r="HIA108" s="81"/>
      <c r="HIB108" s="82"/>
      <c r="HIC108" s="83"/>
      <c r="HID108" s="81"/>
      <c r="HIE108" s="82"/>
      <c r="HIF108" s="83"/>
      <c r="HIG108" s="81"/>
      <c r="HIH108" s="82"/>
      <c r="HII108" s="83"/>
      <c r="HIJ108" s="81"/>
      <c r="HIK108" s="82"/>
      <c r="HIL108" s="83"/>
      <c r="HIM108" s="81"/>
      <c r="HIN108" s="82"/>
      <c r="HIO108" s="83"/>
      <c r="HIP108" s="81"/>
      <c r="HIQ108" s="82"/>
      <c r="HIR108" s="83"/>
      <c r="HIS108" s="81"/>
      <c r="HIT108" s="82"/>
      <c r="HIU108" s="83"/>
      <c r="HIV108" s="81"/>
      <c r="HIW108" s="82"/>
      <c r="HIX108" s="83"/>
      <c r="HIY108" s="81"/>
      <c r="HIZ108" s="82"/>
      <c r="HJA108" s="83"/>
      <c r="HJB108" s="81"/>
      <c r="HJC108" s="82"/>
      <c r="HJD108" s="83"/>
      <c r="HJE108" s="81"/>
      <c r="HJF108" s="82"/>
      <c r="HJG108" s="83"/>
      <c r="HJH108" s="81"/>
      <c r="HJI108" s="82"/>
      <c r="HJJ108" s="83"/>
      <c r="HJK108" s="81"/>
      <c r="HJL108" s="82"/>
      <c r="HJM108" s="83"/>
      <c r="HJN108" s="81"/>
      <c r="HJO108" s="82"/>
      <c r="HJP108" s="83"/>
      <c r="HJQ108" s="81"/>
      <c r="HJR108" s="82"/>
      <c r="HJS108" s="83"/>
      <c r="HJT108" s="81"/>
      <c r="HJU108" s="82"/>
      <c r="HJV108" s="83"/>
      <c r="HJW108" s="81"/>
      <c r="HJX108" s="82"/>
      <c r="HJY108" s="83"/>
      <c r="HJZ108" s="81"/>
      <c r="HKA108" s="82"/>
      <c r="HKB108" s="83"/>
      <c r="HKC108" s="81"/>
      <c r="HKD108" s="82"/>
      <c r="HKE108" s="83"/>
      <c r="HKF108" s="81"/>
      <c r="HKG108" s="82"/>
      <c r="HKH108" s="83"/>
      <c r="HKI108" s="81"/>
      <c r="HKJ108" s="82"/>
      <c r="HKK108" s="83"/>
      <c r="HKL108" s="81"/>
      <c r="HKM108" s="82"/>
      <c r="HKN108" s="83"/>
      <c r="HKO108" s="81"/>
      <c r="HKP108" s="82"/>
      <c r="HKQ108" s="83"/>
      <c r="HKR108" s="81"/>
      <c r="HKS108" s="82"/>
      <c r="HKT108" s="83"/>
      <c r="HKU108" s="81"/>
      <c r="HKV108" s="82"/>
      <c r="HKW108" s="83"/>
      <c r="HKX108" s="81"/>
      <c r="HKY108" s="82"/>
      <c r="HKZ108" s="83"/>
      <c r="HLA108" s="81"/>
      <c r="HLB108" s="82"/>
      <c r="HLC108" s="83"/>
      <c r="HLD108" s="81"/>
      <c r="HLE108" s="82"/>
      <c r="HLF108" s="83"/>
      <c r="HLG108" s="81"/>
      <c r="HLH108" s="82"/>
      <c r="HLI108" s="83"/>
      <c r="HLJ108" s="81"/>
      <c r="HLK108" s="82"/>
      <c r="HLL108" s="83"/>
      <c r="HLM108" s="81"/>
      <c r="HLN108" s="82"/>
      <c r="HLO108" s="83"/>
      <c r="HLP108" s="81"/>
      <c r="HLQ108" s="82"/>
      <c r="HLR108" s="83"/>
      <c r="HLS108" s="81"/>
      <c r="HLT108" s="82"/>
      <c r="HLU108" s="83"/>
      <c r="HLV108" s="81"/>
      <c r="HLW108" s="82"/>
      <c r="HLX108" s="83"/>
      <c r="HLY108" s="81"/>
      <c r="HLZ108" s="82"/>
      <c r="HMA108" s="83"/>
      <c r="HMB108" s="81"/>
      <c r="HMC108" s="82"/>
      <c r="HMD108" s="83"/>
      <c r="HME108" s="81"/>
      <c r="HMF108" s="82"/>
      <c r="HMG108" s="83"/>
      <c r="HMH108" s="81"/>
      <c r="HMI108" s="82"/>
      <c r="HMJ108" s="83"/>
      <c r="HMK108" s="81"/>
      <c r="HML108" s="82"/>
      <c r="HMM108" s="83"/>
      <c r="HMN108" s="81"/>
      <c r="HMO108" s="82"/>
      <c r="HMP108" s="83"/>
      <c r="HMQ108" s="81"/>
      <c r="HMR108" s="82"/>
      <c r="HMS108" s="83"/>
      <c r="HMT108" s="81"/>
      <c r="HMU108" s="82"/>
      <c r="HMV108" s="83"/>
      <c r="HMW108" s="81"/>
      <c r="HMX108" s="82"/>
      <c r="HMY108" s="83"/>
      <c r="HMZ108" s="81"/>
      <c r="HNA108" s="82"/>
      <c r="HNB108" s="83"/>
      <c r="HNC108" s="81"/>
      <c r="HND108" s="82"/>
      <c r="HNE108" s="83"/>
      <c r="HNF108" s="81"/>
      <c r="HNG108" s="82"/>
      <c r="HNH108" s="83"/>
      <c r="HNI108" s="81"/>
      <c r="HNJ108" s="82"/>
      <c r="HNK108" s="83"/>
      <c r="HNL108" s="81"/>
      <c r="HNM108" s="82"/>
      <c r="HNN108" s="83"/>
      <c r="HNO108" s="81"/>
      <c r="HNP108" s="82"/>
      <c r="HNQ108" s="83"/>
      <c r="HNR108" s="81"/>
      <c r="HNS108" s="82"/>
      <c r="HNT108" s="83"/>
      <c r="HNU108" s="81"/>
      <c r="HNV108" s="82"/>
      <c r="HNW108" s="83"/>
      <c r="HNX108" s="81"/>
      <c r="HNY108" s="82"/>
      <c r="HNZ108" s="83"/>
      <c r="HOA108" s="81"/>
      <c r="HOB108" s="82"/>
      <c r="HOC108" s="83"/>
      <c r="HOD108" s="81"/>
      <c r="HOE108" s="82"/>
      <c r="HOF108" s="83"/>
      <c r="HOG108" s="81"/>
      <c r="HOH108" s="82"/>
      <c r="HOI108" s="83"/>
      <c r="HOJ108" s="81"/>
      <c r="HOK108" s="82"/>
      <c r="HOL108" s="83"/>
      <c r="HOM108" s="81"/>
      <c r="HON108" s="82"/>
      <c r="HOO108" s="83"/>
      <c r="HOP108" s="81"/>
      <c r="HOQ108" s="82"/>
      <c r="HOR108" s="83"/>
      <c r="HOS108" s="81"/>
      <c r="HOT108" s="82"/>
      <c r="HOU108" s="83"/>
      <c r="HOV108" s="81"/>
      <c r="HOW108" s="82"/>
      <c r="HOX108" s="83"/>
      <c r="HOY108" s="81"/>
      <c r="HOZ108" s="82"/>
      <c r="HPA108" s="83"/>
      <c r="HPB108" s="81"/>
      <c r="HPC108" s="82"/>
      <c r="HPD108" s="83"/>
      <c r="HPE108" s="81"/>
      <c r="HPF108" s="82"/>
      <c r="HPG108" s="83"/>
      <c r="HPH108" s="81"/>
      <c r="HPI108" s="82"/>
      <c r="HPJ108" s="83"/>
      <c r="HPK108" s="81"/>
      <c r="HPL108" s="82"/>
      <c r="HPM108" s="83"/>
      <c r="HPN108" s="81"/>
      <c r="HPO108" s="82"/>
      <c r="HPP108" s="83"/>
      <c r="HPQ108" s="81"/>
      <c r="HPR108" s="82"/>
      <c r="HPS108" s="83"/>
      <c r="HPT108" s="81"/>
      <c r="HPU108" s="82"/>
      <c r="HPV108" s="83"/>
      <c r="HPW108" s="81"/>
      <c r="HPX108" s="82"/>
      <c r="HPY108" s="83"/>
      <c r="HPZ108" s="81"/>
      <c r="HQA108" s="82"/>
      <c r="HQB108" s="83"/>
      <c r="HQC108" s="81"/>
      <c r="HQD108" s="82"/>
      <c r="HQE108" s="83"/>
      <c r="HQF108" s="81"/>
      <c r="HQG108" s="82"/>
      <c r="HQH108" s="83"/>
      <c r="HQI108" s="81"/>
      <c r="HQJ108" s="82"/>
      <c r="HQK108" s="83"/>
      <c r="HQL108" s="81"/>
      <c r="HQM108" s="82"/>
      <c r="HQN108" s="83"/>
      <c r="HQO108" s="81"/>
      <c r="HQP108" s="82"/>
      <c r="HQQ108" s="83"/>
      <c r="HQR108" s="81"/>
      <c r="HQS108" s="82"/>
      <c r="HQT108" s="83"/>
      <c r="HQU108" s="81"/>
      <c r="HQV108" s="82"/>
      <c r="HQW108" s="83"/>
      <c r="HQX108" s="81"/>
      <c r="HQY108" s="82"/>
      <c r="HQZ108" s="83"/>
      <c r="HRA108" s="81"/>
      <c r="HRB108" s="82"/>
      <c r="HRC108" s="83"/>
      <c r="HRD108" s="81"/>
      <c r="HRE108" s="82"/>
      <c r="HRF108" s="83"/>
      <c r="HRG108" s="81"/>
      <c r="HRH108" s="82"/>
      <c r="HRI108" s="83"/>
      <c r="HRJ108" s="81"/>
      <c r="HRK108" s="82"/>
      <c r="HRL108" s="83"/>
      <c r="HRM108" s="81"/>
      <c r="HRN108" s="82"/>
      <c r="HRO108" s="83"/>
      <c r="HRP108" s="81"/>
      <c r="HRQ108" s="82"/>
      <c r="HRR108" s="83"/>
      <c r="HRS108" s="81"/>
      <c r="HRT108" s="82"/>
      <c r="HRU108" s="83"/>
      <c r="HRV108" s="81"/>
      <c r="HRW108" s="82"/>
      <c r="HRX108" s="83"/>
      <c r="HRY108" s="81"/>
      <c r="HRZ108" s="82"/>
      <c r="HSA108" s="83"/>
      <c r="HSB108" s="81"/>
      <c r="HSC108" s="82"/>
      <c r="HSD108" s="83"/>
      <c r="HSE108" s="81"/>
      <c r="HSF108" s="82"/>
      <c r="HSG108" s="83"/>
      <c r="HSH108" s="81"/>
      <c r="HSI108" s="82"/>
      <c r="HSJ108" s="83"/>
      <c r="HSK108" s="81"/>
      <c r="HSL108" s="82"/>
      <c r="HSM108" s="83"/>
      <c r="HSN108" s="81"/>
      <c r="HSO108" s="82"/>
      <c r="HSP108" s="83"/>
      <c r="HSQ108" s="81"/>
      <c r="HSR108" s="82"/>
      <c r="HSS108" s="83"/>
      <c r="HST108" s="81"/>
      <c r="HSU108" s="82"/>
      <c r="HSV108" s="83"/>
      <c r="HSW108" s="81"/>
      <c r="HSX108" s="82"/>
      <c r="HSY108" s="83"/>
      <c r="HSZ108" s="81"/>
      <c r="HTA108" s="82"/>
      <c r="HTB108" s="83"/>
      <c r="HTC108" s="81"/>
      <c r="HTD108" s="82"/>
      <c r="HTE108" s="83"/>
      <c r="HTF108" s="81"/>
      <c r="HTG108" s="82"/>
      <c r="HTH108" s="83"/>
      <c r="HTI108" s="81"/>
      <c r="HTJ108" s="82"/>
      <c r="HTK108" s="83"/>
      <c r="HTL108" s="81"/>
      <c r="HTM108" s="82"/>
      <c r="HTN108" s="83"/>
      <c r="HTO108" s="81"/>
      <c r="HTP108" s="82"/>
      <c r="HTQ108" s="83"/>
      <c r="HTR108" s="81"/>
      <c r="HTS108" s="82"/>
      <c r="HTT108" s="83"/>
      <c r="HTU108" s="81"/>
      <c r="HTV108" s="82"/>
      <c r="HTW108" s="83"/>
      <c r="HTX108" s="81"/>
      <c r="HTY108" s="82"/>
      <c r="HTZ108" s="83"/>
      <c r="HUA108" s="81"/>
      <c r="HUB108" s="82"/>
      <c r="HUC108" s="83"/>
      <c r="HUD108" s="81"/>
      <c r="HUE108" s="82"/>
      <c r="HUF108" s="83"/>
      <c r="HUG108" s="81"/>
      <c r="HUH108" s="82"/>
      <c r="HUI108" s="83"/>
      <c r="HUJ108" s="81"/>
      <c r="HUK108" s="82"/>
      <c r="HUL108" s="83"/>
      <c r="HUM108" s="81"/>
      <c r="HUN108" s="82"/>
      <c r="HUO108" s="83"/>
      <c r="HUP108" s="81"/>
      <c r="HUQ108" s="82"/>
      <c r="HUR108" s="83"/>
      <c r="HUS108" s="81"/>
      <c r="HUT108" s="82"/>
      <c r="HUU108" s="83"/>
      <c r="HUV108" s="81"/>
      <c r="HUW108" s="82"/>
      <c r="HUX108" s="83"/>
      <c r="HUY108" s="81"/>
      <c r="HUZ108" s="82"/>
      <c r="HVA108" s="83"/>
      <c r="HVB108" s="81"/>
      <c r="HVC108" s="82"/>
      <c r="HVD108" s="83"/>
      <c r="HVE108" s="81"/>
      <c r="HVF108" s="82"/>
      <c r="HVG108" s="83"/>
      <c r="HVH108" s="81"/>
      <c r="HVI108" s="82"/>
      <c r="HVJ108" s="83"/>
      <c r="HVK108" s="81"/>
      <c r="HVL108" s="82"/>
      <c r="HVM108" s="83"/>
      <c r="HVN108" s="81"/>
      <c r="HVO108" s="82"/>
      <c r="HVP108" s="83"/>
      <c r="HVQ108" s="81"/>
      <c r="HVR108" s="82"/>
      <c r="HVS108" s="83"/>
      <c r="HVT108" s="81"/>
      <c r="HVU108" s="82"/>
      <c r="HVV108" s="83"/>
      <c r="HVW108" s="81"/>
      <c r="HVX108" s="82"/>
      <c r="HVY108" s="83"/>
      <c r="HVZ108" s="81"/>
      <c r="HWA108" s="82"/>
      <c r="HWB108" s="83"/>
      <c r="HWC108" s="81"/>
      <c r="HWD108" s="82"/>
      <c r="HWE108" s="83"/>
      <c r="HWF108" s="81"/>
      <c r="HWG108" s="82"/>
      <c r="HWH108" s="83"/>
      <c r="HWI108" s="81"/>
      <c r="HWJ108" s="82"/>
      <c r="HWK108" s="83"/>
      <c r="HWL108" s="81"/>
      <c r="HWM108" s="82"/>
      <c r="HWN108" s="83"/>
      <c r="HWO108" s="81"/>
      <c r="HWP108" s="82"/>
      <c r="HWQ108" s="83"/>
      <c r="HWR108" s="81"/>
      <c r="HWS108" s="82"/>
      <c r="HWT108" s="83"/>
      <c r="HWU108" s="81"/>
      <c r="HWV108" s="82"/>
      <c r="HWW108" s="83"/>
      <c r="HWX108" s="81"/>
      <c r="HWY108" s="82"/>
      <c r="HWZ108" s="83"/>
      <c r="HXA108" s="81"/>
      <c r="HXB108" s="82"/>
      <c r="HXC108" s="83"/>
      <c r="HXD108" s="81"/>
      <c r="HXE108" s="82"/>
      <c r="HXF108" s="83"/>
      <c r="HXG108" s="81"/>
      <c r="HXH108" s="82"/>
      <c r="HXI108" s="83"/>
      <c r="HXJ108" s="81"/>
      <c r="HXK108" s="82"/>
      <c r="HXL108" s="83"/>
      <c r="HXM108" s="81"/>
      <c r="HXN108" s="82"/>
      <c r="HXO108" s="83"/>
      <c r="HXP108" s="81"/>
      <c r="HXQ108" s="82"/>
      <c r="HXR108" s="83"/>
      <c r="HXS108" s="81"/>
      <c r="HXT108" s="82"/>
      <c r="HXU108" s="83"/>
      <c r="HXV108" s="81"/>
      <c r="HXW108" s="82"/>
      <c r="HXX108" s="83"/>
      <c r="HXY108" s="81"/>
      <c r="HXZ108" s="82"/>
      <c r="HYA108" s="83"/>
      <c r="HYB108" s="81"/>
      <c r="HYC108" s="82"/>
      <c r="HYD108" s="83"/>
      <c r="HYE108" s="81"/>
      <c r="HYF108" s="82"/>
      <c r="HYG108" s="83"/>
      <c r="HYH108" s="81"/>
      <c r="HYI108" s="82"/>
      <c r="HYJ108" s="83"/>
      <c r="HYK108" s="81"/>
      <c r="HYL108" s="82"/>
      <c r="HYM108" s="83"/>
      <c r="HYN108" s="81"/>
      <c r="HYO108" s="82"/>
      <c r="HYP108" s="83"/>
      <c r="HYQ108" s="81"/>
      <c r="HYR108" s="82"/>
      <c r="HYS108" s="83"/>
      <c r="HYT108" s="81"/>
      <c r="HYU108" s="82"/>
      <c r="HYV108" s="83"/>
      <c r="HYW108" s="81"/>
      <c r="HYX108" s="82"/>
      <c r="HYY108" s="83"/>
      <c r="HYZ108" s="81"/>
      <c r="HZA108" s="82"/>
      <c r="HZB108" s="83"/>
      <c r="HZC108" s="81"/>
      <c r="HZD108" s="82"/>
      <c r="HZE108" s="83"/>
      <c r="HZF108" s="81"/>
      <c r="HZG108" s="82"/>
      <c r="HZH108" s="83"/>
      <c r="HZI108" s="81"/>
      <c r="HZJ108" s="82"/>
      <c r="HZK108" s="83"/>
      <c r="HZL108" s="81"/>
      <c r="HZM108" s="82"/>
      <c r="HZN108" s="83"/>
      <c r="HZO108" s="81"/>
      <c r="HZP108" s="82"/>
      <c r="HZQ108" s="83"/>
      <c r="HZR108" s="81"/>
      <c r="HZS108" s="82"/>
      <c r="HZT108" s="83"/>
      <c r="HZU108" s="81"/>
      <c r="HZV108" s="82"/>
      <c r="HZW108" s="83"/>
      <c r="HZX108" s="81"/>
      <c r="HZY108" s="82"/>
      <c r="HZZ108" s="83"/>
      <c r="IAA108" s="81"/>
      <c r="IAB108" s="82"/>
      <c r="IAC108" s="83"/>
      <c r="IAD108" s="81"/>
      <c r="IAE108" s="82"/>
      <c r="IAF108" s="83"/>
      <c r="IAG108" s="81"/>
      <c r="IAH108" s="82"/>
      <c r="IAI108" s="83"/>
      <c r="IAJ108" s="81"/>
      <c r="IAK108" s="82"/>
      <c r="IAL108" s="83"/>
      <c r="IAM108" s="81"/>
      <c r="IAN108" s="82"/>
      <c r="IAO108" s="83"/>
      <c r="IAP108" s="81"/>
      <c r="IAQ108" s="82"/>
      <c r="IAR108" s="83"/>
      <c r="IAS108" s="81"/>
      <c r="IAT108" s="82"/>
      <c r="IAU108" s="83"/>
      <c r="IAV108" s="81"/>
      <c r="IAW108" s="82"/>
      <c r="IAX108" s="83"/>
      <c r="IAY108" s="81"/>
      <c r="IAZ108" s="82"/>
      <c r="IBA108" s="83"/>
      <c r="IBB108" s="81"/>
      <c r="IBC108" s="82"/>
      <c r="IBD108" s="83"/>
      <c r="IBE108" s="81"/>
      <c r="IBF108" s="82"/>
      <c r="IBG108" s="83"/>
      <c r="IBH108" s="81"/>
      <c r="IBI108" s="82"/>
      <c r="IBJ108" s="83"/>
      <c r="IBK108" s="81"/>
      <c r="IBL108" s="82"/>
      <c r="IBM108" s="83"/>
      <c r="IBN108" s="81"/>
      <c r="IBO108" s="82"/>
      <c r="IBP108" s="83"/>
      <c r="IBQ108" s="81"/>
      <c r="IBR108" s="82"/>
      <c r="IBS108" s="83"/>
      <c r="IBT108" s="81"/>
      <c r="IBU108" s="82"/>
      <c r="IBV108" s="83"/>
      <c r="IBW108" s="81"/>
      <c r="IBX108" s="82"/>
      <c r="IBY108" s="83"/>
      <c r="IBZ108" s="81"/>
      <c r="ICA108" s="82"/>
      <c r="ICB108" s="83"/>
      <c r="ICC108" s="81"/>
      <c r="ICD108" s="82"/>
      <c r="ICE108" s="83"/>
      <c r="ICF108" s="81"/>
      <c r="ICG108" s="82"/>
      <c r="ICH108" s="83"/>
      <c r="ICI108" s="81"/>
      <c r="ICJ108" s="82"/>
      <c r="ICK108" s="83"/>
      <c r="ICL108" s="81"/>
      <c r="ICM108" s="82"/>
      <c r="ICN108" s="83"/>
      <c r="ICO108" s="81"/>
      <c r="ICP108" s="82"/>
      <c r="ICQ108" s="83"/>
      <c r="ICR108" s="81"/>
      <c r="ICS108" s="82"/>
      <c r="ICT108" s="83"/>
      <c r="ICU108" s="81"/>
      <c r="ICV108" s="82"/>
      <c r="ICW108" s="83"/>
      <c r="ICX108" s="81"/>
      <c r="ICY108" s="82"/>
      <c r="ICZ108" s="83"/>
      <c r="IDA108" s="81"/>
      <c r="IDB108" s="82"/>
      <c r="IDC108" s="83"/>
      <c r="IDD108" s="81"/>
      <c r="IDE108" s="82"/>
      <c r="IDF108" s="83"/>
      <c r="IDG108" s="81"/>
      <c r="IDH108" s="82"/>
      <c r="IDI108" s="83"/>
      <c r="IDJ108" s="81"/>
      <c r="IDK108" s="82"/>
      <c r="IDL108" s="83"/>
      <c r="IDM108" s="81"/>
      <c r="IDN108" s="82"/>
      <c r="IDO108" s="83"/>
      <c r="IDP108" s="81"/>
      <c r="IDQ108" s="82"/>
      <c r="IDR108" s="83"/>
      <c r="IDS108" s="81"/>
      <c r="IDT108" s="82"/>
      <c r="IDU108" s="83"/>
      <c r="IDV108" s="81"/>
      <c r="IDW108" s="82"/>
      <c r="IDX108" s="83"/>
      <c r="IDY108" s="81"/>
      <c r="IDZ108" s="82"/>
      <c r="IEA108" s="83"/>
      <c r="IEB108" s="81"/>
      <c r="IEC108" s="82"/>
      <c r="IED108" s="83"/>
      <c r="IEE108" s="81"/>
      <c r="IEF108" s="82"/>
      <c r="IEG108" s="83"/>
      <c r="IEH108" s="81"/>
      <c r="IEI108" s="82"/>
      <c r="IEJ108" s="83"/>
      <c r="IEK108" s="81"/>
      <c r="IEL108" s="82"/>
      <c r="IEM108" s="83"/>
      <c r="IEN108" s="81"/>
      <c r="IEO108" s="82"/>
      <c r="IEP108" s="83"/>
      <c r="IEQ108" s="81"/>
      <c r="IER108" s="82"/>
      <c r="IES108" s="83"/>
      <c r="IET108" s="81"/>
      <c r="IEU108" s="82"/>
      <c r="IEV108" s="83"/>
      <c r="IEW108" s="81"/>
      <c r="IEX108" s="82"/>
      <c r="IEY108" s="83"/>
      <c r="IEZ108" s="81"/>
      <c r="IFA108" s="82"/>
      <c r="IFB108" s="83"/>
      <c r="IFC108" s="81"/>
      <c r="IFD108" s="82"/>
      <c r="IFE108" s="83"/>
      <c r="IFF108" s="81"/>
      <c r="IFG108" s="82"/>
      <c r="IFH108" s="83"/>
      <c r="IFI108" s="81"/>
      <c r="IFJ108" s="82"/>
      <c r="IFK108" s="83"/>
      <c r="IFL108" s="81"/>
      <c r="IFM108" s="82"/>
      <c r="IFN108" s="83"/>
      <c r="IFO108" s="81"/>
      <c r="IFP108" s="82"/>
      <c r="IFQ108" s="83"/>
      <c r="IFR108" s="81"/>
      <c r="IFS108" s="82"/>
      <c r="IFT108" s="83"/>
      <c r="IFU108" s="81"/>
      <c r="IFV108" s="82"/>
      <c r="IFW108" s="83"/>
      <c r="IFX108" s="81"/>
      <c r="IFY108" s="82"/>
      <c r="IFZ108" s="83"/>
      <c r="IGA108" s="81"/>
      <c r="IGB108" s="82"/>
      <c r="IGC108" s="83"/>
      <c r="IGD108" s="81"/>
      <c r="IGE108" s="82"/>
      <c r="IGF108" s="83"/>
      <c r="IGG108" s="81"/>
      <c r="IGH108" s="82"/>
      <c r="IGI108" s="83"/>
      <c r="IGJ108" s="81"/>
      <c r="IGK108" s="82"/>
      <c r="IGL108" s="83"/>
      <c r="IGM108" s="81"/>
      <c r="IGN108" s="82"/>
      <c r="IGO108" s="83"/>
      <c r="IGP108" s="81"/>
      <c r="IGQ108" s="82"/>
      <c r="IGR108" s="83"/>
      <c r="IGS108" s="81"/>
      <c r="IGT108" s="82"/>
      <c r="IGU108" s="83"/>
      <c r="IGV108" s="81"/>
      <c r="IGW108" s="82"/>
      <c r="IGX108" s="83"/>
      <c r="IGY108" s="81"/>
      <c r="IGZ108" s="82"/>
      <c r="IHA108" s="83"/>
      <c r="IHB108" s="81"/>
      <c r="IHC108" s="82"/>
      <c r="IHD108" s="83"/>
      <c r="IHE108" s="81"/>
      <c r="IHF108" s="82"/>
      <c r="IHG108" s="83"/>
      <c r="IHH108" s="81"/>
      <c r="IHI108" s="82"/>
      <c r="IHJ108" s="83"/>
      <c r="IHK108" s="81"/>
      <c r="IHL108" s="82"/>
      <c r="IHM108" s="83"/>
      <c r="IHN108" s="81"/>
      <c r="IHO108" s="82"/>
      <c r="IHP108" s="83"/>
      <c r="IHQ108" s="81"/>
      <c r="IHR108" s="82"/>
      <c r="IHS108" s="83"/>
      <c r="IHT108" s="81"/>
      <c r="IHU108" s="82"/>
      <c r="IHV108" s="83"/>
      <c r="IHW108" s="81"/>
      <c r="IHX108" s="82"/>
      <c r="IHY108" s="83"/>
      <c r="IHZ108" s="81"/>
      <c r="IIA108" s="82"/>
      <c r="IIB108" s="83"/>
      <c r="IIC108" s="81"/>
      <c r="IID108" s="82"/>
      <c r="IIE108" s="83"/>
      <c r="IIF108" s="81"/>
      <c r="IIG108" s="82"/>
      <c r="IIH108" s="83"/>
      <c r="III108" s="81"/>
      <c r="IIJ108" s="82"/>
      <c r="IIK108" s="83"/>
      <c r="IIL108" s="81"/>
      <c r="IIM108" s="82"/>
      <c r="IIN108" s="83"/>
      <c r="IIO108" s="81"/>
      <c r="IIP108" s="82"/>
      <c r="IIQ108" s="83"/>
      <c r="IIR108" s="81"/>
      <c r="IIS108" s="82"/>
      <c r="IIT108" s="83"/>
      <c r="IIU108" s="81"/>
      <c r="IIV108" s="82"/>
      <c r="IIW108" s="83"/>
      <c r="IIX108" s="81"/>
      <c r="IIY108" s="82"/>
      <c r="IIZ108" s="83"/>
      <c r="IJA108" s="81"/>
      <c r="IJB108" s="82"/>
      <c r="IJC108" s="83"/>
      <c r="IJD108" s="81"/>
      <c r="IJE108" s="82"/>
      <c r="IJF108" s="83"/>
      <c r="IJG108" s="81"/>
      <c r="IJH108" s="82"/>
      <c r="IJI108" s="83"/>
      <c r="IJJ108" s="81"/>
      <c r="IJK108" s="82"/>
      <c r="IJL108" s="83"/>
      <c r="IJM108" s="81"/>
      <c r="IJN108" s="82"/>
      <c r="IJO108" s="83"/>
      <c r="IJP108" s="81"/>
      <c r="IJQ108" s="82"/>
      <c r="IJR108" s="83"/>
      <c r="IJS108" s="81"/>
      <c r="IJT108" s="82"/>
      <c r="IJU108" s="83"/>
      <c r="IJV108" s="81"/>
      <c r="IJW108" s="82"/>
      <c r="IJX108" s="83"/>
      <c r="IJY108" s="81"/>
      <c r="IJZ108" s="82"/>
      <c r="IKA108" s="83"/>
      <c r="IKB108" s="81"/>
      <c r="IKC108" s="82"/>
      <c r="IKD108" s="83"/>
      <c r="IKE108" s="81"/>
      <c r="IKF108" s="82"/>
      <c r="IKG108" s="83"/>
      <c r="IKH108" s="81"/>
      <c r="IKI108" s="82"/>
      <c r="IKJ108" s="83"/>
      <c r="IKK108" s="81"/>
      <c r="IKL108" s="82"/>
      <c r="IKM108" s="83"/>
      <c r="IKN108" s="81"/>
      <c r="IKO108" s="82"/>
      <c r="IKP108" s="83"/>
      <c r="IKQ108" s="81"/>
      <c r="IKR108" s="82"/>
      <c r="IKS108" s="83"/>
      <c r="IKT108" s="81"/>
      <c r="IKU108" s="82"/>
      <c r="IKV108" s="83"/>
      <c r="IKW108" s="81"/>
      <c r="IKX108" s="82"/>
      <c r="IKY108" s="83"/>
      <c r="IKZ108" s="81"/>
      <c r="ILA108" s="82"/>
      <c r="ILB108" s="83"/>
      <c r="ILC108" s="81"/>
      <c r="ILD108" s="82"/>
      <c r="ILE108" s="83"/>
      <c r="ILF108" s="81"/>
      <c r="ILG108" s="82"/>
      <c r="ILH108" s="83"/>
      <c r="ILI108" s="81"/>
      <c r="ILJ108" s="82"/>
      <c r="ILK108" s="83"/>
      <c r="ILL108" s="81"/>
      <c r="ILM108" s="82"/>
      <c r="ILN108" s="83"/>
      <c r="ILO108" s="81"/>
      <c r="ILP108" s="82"/>
      <c r="ILQ108" s="83"/>
      <c r="ILR108" s="81"/>
      <c r="ILS108" s="82"/>
      <c r="ILT108" s="83"/>
      <c r="ILU108" s="81"/>
      <c r="ILV108" s="82"/>
      <c r="ILW108" s="83"/>
      <c r="ILX108" s="81"/>
      <c r="ILY108" s="82"/>
      <c r="ILZ108" s="83"/>
      <c r="IMA108" s="81"/>
      <c r="IMB108" s="82"/>
      <c r="IMC108" s="83"/>
      <c r="IMD108" s="81"/>
      <c r="IME108" s="82"/>
      <c r="IMF108" s="83"/>
      <c r="IMG108" s="81"/>
      <c r="IMH108" s="82"/>
      <c r="IMI108" s="83"/>
      <c r="IMJ108" s="81"/>
      <c r="IMK108" s="82"/>
      <c r="IML108" s="83"/>
      <c r="IMM108" s="81"/>
      <c r="IMN108" s="82"/>
      <c r="IMO108" s="83"/>
      <c r="IMP108" s="81"/>
      <c r="IMQ108" s="82"/>
      <c r="IMR108" s="83"/>
      <c r="IMS108" s="81"/>
      <c r="IMT108" s="82"/>
      <c r="IMU108" s="83"/>
      <c r="IMV108" s="81"/>
      <c r="IMW108" s="82"/>
      <c r="IMX108" s="83"/>
      <c r="IMY108" s="81"/>
      <c r="IMZ108" s="82"/>
      <c r="INA108" s="83"/>
      <c r="INB108" s="81"/>
      <c r="INC108" s="82"/>
      <c r="IND108" s="83"/>
      <c r="INE108" s="81"/>
      <c r="INF108" s="82"/>
      <c r="ING108" s="83"/>
      <c r="INH108" s="81"/>
      <c r="INI108" s="82"/>
      <c r="INJ108" s="83"/>
      <c r="INK108" s="81"/>
      <c r="INL108" s="82"/>
      <c r="INM108" s="83"/>
      <c r="INN108" s="81"/>
      <c r="INO108" s="82"/>
      <c r="INP108" s="83"/>
      <c r="INQ108" s="81"/>
      <c r="INR108" s="82"/>
      <c r="INS108" s="83"/>
      <c r="INT108" s="81"/>
      <c r="INU108" s="82"/>
      <c r="INV108" s="83"/>
      <c r="INW108" s="81"/>
      <c r="INX108" s="82"/>
      <c r="INY108" s="83"/>
      <c r="INZ108" s="81"/>
      <c r="IOA108" s="82"/>
      <c r="IOB108" s="83"/>
      <c r="IOC108" s="81"/>
      <c r="IOD108" s="82"/>
      <c r="IOE108" s="83"/>
      <c r="IOF108" s="81"/>
      <c r="IOG108" s="82"/>
      <c r="IOH108" s="83"/>
      <c r="IOI108" s="81"/>
      <c r="IOJ108" s="82"/>
      <c r="IOK108" s="83"/>
      <c r="IOL108" s="81"/>
      <c r="IOM108" s="82"/>
      <c r="ION108" s="83"/>
      <c r="IOO108" s="81"/>
      <c r="IOP108" s="82"/>
      <c r="IOQ108" s="83"/>
      <c r="IOR108" s="81"/>
      <c r="IOS108" s="82"/>
      <c r="IOT108" s="83"/>
      <c r="IOU108" s="81"/>
      <c r="IOV108" s="82"/>
      <c r="IOW108" s="83"/>
      <c r="IOX108" s="81"/>
      <c r="IOY108" s="82"/>
      <c r="IOZ108" s="83"/>
      <c r="IPA108" s="81"/>
      <c r="IPB108" s="82"/>
      <c r="IPC108" s="83"/>
      <c r="IPD108" s="81"/>
      <c r="IPE108" s="82"/>
      <c r="IPF108" s="83"/>
      <c r="IPG108" s="81"/>
      <c r="IPH108" s="82"/>
      <c r="IPI108" s="83"/>
      <c r="IPJ108" s="81"/>
      <c r="IPK108" s="82"/>
      <c r="IPL108" s="83"/>
      <c r="IPM108" s="81"/>
      <c r="IPN108" s="82"/>
      <c r="IPO108" s="83"/>
      <c r="IPP108" s="81"/>
      <c r="IPQ108" s="82"/>
      <c r="IPR108" s="83"/>
      <c r="IPS108" s="81"/>
      <c r="IPT108" s="82"/>
      <c r="IPU108" s="83"/>
      <c r="IPV108" s="81"/>
      <c r="IPW108" s="82"/>
      <c r="IPX108" s="83"/>
      <c r="IPY108" s="81"/>
      <c r="IPZ108" s="82"/>
      <c r="IQA108" s="83"/>
      <c r="IQB108" s="81"/>
      <c r="IQC108" s="82"/>
      <c r="IQD108" s="83"/>
      <c r="IQE108" s="81"/>
      <c r="IQF108" s="82"/>
      <c r="IQG108" s="83"/>
      <c r="IQH108" s="81"/>
      <c r="IQI108" s="82"/>
      <c r="IQJ108" s="83"/>
      <c r="IQK108" s="81"/>
      <c r="IQL108" s="82"/>
      <c r="IQM108" s="83"/>
      <c r="IQN108" s="81"/>
      <c r="IQO108" s="82"/>
      <c r="IQP108" s="83"/>
      <c r="IQQ108" s="81"/>
      <c r="IQR108" s="82"/>
      <c r="IQS108" s="83"/>
      <c r="IQT108" s="81"/>
      <c r="IQU108" s="82"/>
      <c r="IQV108" s="83"/>
      <c r="IQW108" s="81"/>
      <c r="IQX108" s="82"/>
      <c r="IQY108" s="83"/>
      <c r="IQZ108" s="81"/>
      <c r="IRA108" s="82"/>
      <c r="IRB108" s="83"/>
      <c r="IRC108" s="81"/>
      <c r="IRD108" s="82"/>
      <c r="IRE108" s="83"/>
      <c r="IRF108" s="81"/>
      <c r="IRG108" s="82"/>
      <c r="IRH108" s="83"/>
      <c r="IRI108" s="81"/>
      <c r="IRJ108" s="82"/>
      <c r="IRK108" s="83"/>
      <c r="IRL108" s="81"/>
      <c r="IRM108" s="82"/>
      <c r="IRN108" s="83"/>
      <c r="IRO108" s="81"/>
      <c r="IRP108" s="82"/>
      <c r="IRQ108" s="83"/>
      <c r="IRR108" s="81"/>
      <c r="IRS108" s="82"/>
      <c r="IRT108" s="83"/>
      <c r="IRU108" s="81"/>
      <c r="IRV108" s="82"/>
      <c r="IRW108" s="83"/>
      <c r="IRX108" s="81"/>
      <c r="IRY108" s="82"/>
      <c r="IRZ108" s="83"/>
      <c r="ISA108" s="81"/>
      <c r="ISB108" s="82"/>
      <c r="ISC108" s="83"/>
      <c r="ISD108" s="81"/>
      <c r="ISE108" s="82"/>
      <c r="ISF108" s="83"/>
      <c r="ISG108" s="81"/>
      <c r="ISH108" s="82"/>
      <c r="ISI108" s="83"/>
      <c r="ISJ108" s="81"/>
      <c r="ISK108" s="82"/>
      <c r="ISL108" s="83"/>
      <c r="ISM108" s="81"/>
      <c r="ISN108" s="82"/>
      <c r="ISO108" s="83"/>
      <c r="ISP108" s="81"/>
      <c r="ISQ108" s="82"/>
      <c r="ISR108" s="83"/>
      <c r="ISS108" s="81"/>
      <c r="IST108" s="82"/>
      <c r="ISU108" s="83"/>
      <c r="ISV108" s="81"/>
      <c r="ISW108" s="82"/>
      <c r="ISX108" s="83"/>
      <c r="ISY108" s="81"/>
      <c r="ISZ108" s="82"/>
      <c r="ITA108" s="83"/>
      <c r="ITB108" s="81"/>
      <c r="ITC108" s="82"/>
      <c r="ITD108" s="83"/>
      <c r="ITE108" s="81"/>
      <c r="ITF108" s="82"/>
      <c r="ITG108" s="83"/>
      <c r="ITH108" s="81"/>
      <c r="ITI108" s="82"/>
      <c r="ITJ108" s="83"/>
      <c r="ITK108" s="81"/>
      <c r="ITL108" s="82"/>
      <c r="ITM108" s="83"/>
      <c r="ITN108" s="81"/>
      <c r="ITO108" s="82"/>
      <c r="ITP108" s="83"/>
      <c r="ITQ108" s="81"/>
      <c r="ITR108" s="82"/>
      <c r="ITS108" s="83"/>
      <c r="ITT108" s="81"/>
      <c r="ITU108" s="82"/>
      <c r="ITV108" s="83"/>
      <c r="ITW108" s="81"/>
      <c r="ITX108" s="82"/>
      <c r="ITY108" s="83"/>
      <c r="ITZ108" s="81"/>
      <c r="IUA108" s="82"/>
      <c r="IUB108" s="83"/>
      <c r="IUC108" s="81"/>
      <c r="IUD108" s="82"/>
      <c r="IUE108" s="83"/>
      <c r="IUF108" s="81"/>
      <c r="IUG108" s="82"/>
      <c r="IUH108" s="83"/>
      <c r="IUI108" s="81"/>
      <c r="IUJ108" s="82"/>
      <c r="IUK108" s="83"/>
      <c r="IUL108" s="81"/>
      <c r="IUM108" s="82"/>
      <c r="IUN108" s="83"/>
      <c r="IUO108" s="81"/>
      <c r="IUP108" s="82"/>
      <c r="IUQ108" s="83"/>
      <c r="IUR108" s="81"/>
      <c r="IUS108" s="82"/>
      <c r="IUT108" s="83"/>
      <c r="IUU108" s="81"/>
      <c r="IUV108" s="82"/>
      <c r="IUW108" s="83"/>
      <c r="IUX108" s="81"/>
      <c r="IUY108" s="82"/>
      <c r="IUZ108" s="83"/>
      <c r="IVA108" s="81"/>
      <c r="IVB108" s="82"/>
      <c r="IVC108" s="83"/>
      <c r="IVD108" s="81"/>
      <c r="IVE108" s="82"/>
      <c r="IVF108" s="83"/>
      <c r="IVG108" s="81"/>
      <c r="IVH108" s="82"/>
      <c r="IVI108" s="83"/>
      <c r="IVJ108" s="81"/>
      <c r="IVK108" s="82"/>
      <c r="IVL108" s="83"/>
      <c r="IVM108" s="81"/>
      <c r="IVN108" s="82"/>
      <c r="IVO108" s="83"/>
      <c r="IVP108" s="81"/>
      <c r="IVQ108" s="82"/>
      <c r="IVR108" s="83"/>
      <c r="IVS108" s="81"/>
      <c r="IVT108" s="82"/>
      <c r="IVU108" s="83"/>
      <c r="IVV108" s="81"/>
      <c r="IVW108" s="82"/>
      <c r="IVX108" s="83"/>
      <c r="IVY108" s="81"/>
      <c r="IVZ108" s="82"/>
      <c r="IWA108" s="83"/>
      <c r="IWB108" s="81"/>
      <c r="IWC108" s="82"/>
      <c r="IWD108" s="83"/>
      <c r="IWE108" s="81"/>
      <c r="IWF108" s="82"/>
      <c r="IWG108" s="83"/>
      <c r="IWH108" s="81"/>
      <c r="IWI108" s="82"/>
      <c r="IWJ108" s="83"/>
      <c r="IWK108" s="81"/>
      <c r="IWL108" s="82"/>
      <c r="IWM108" s="83"/>
      <c r="IWN108" s="81"/>
      <c r="IWO108" s="82"/>
      <c r="IWP108" s="83"/>
      <c r="IWQ108" s="81"/>
      <c r="IWR108" s="82"/>
      <c r="IWS108" s="83"/>
      <c r="IWT108" s="81"/>
      <c r="IWU108" s="82"/>
      <c r="IWV108" s="83"/>
      <c r="IWW108" s="81"/>
      <c r="IWX108" s="82"/>
      <c r="IWY108" s="83"/>
      <c r="IWZ108" s="81"/>
      <c r="IXA108" s="82"/>
      <c r="IXB108" s="83"/>
      <c r="IXC108" s="81"/>
      <c r="IXD108" s="82"/>
      <c r="IXE108" s="83"/>
      <c r="IXF108" s="81"/>
      <c r="IXG108" s="82"/>
      <c r="IXH108" s="83"/>
      <c r="IXI108" s="81"/>
      <c r="IXJ108" s="82"/>
      <c r="IXK108" s="83"/>
      <c r="IXL108" s="81"/>
      <c r="IXM108" s="82"/>
      <c r="IXN108" s="83"/>
      <c r="IXO108" s="81"/>
      <c r="IXP108" s="82"/>
      <c r="IXQ108" s="83"/>
      <c r="IXR108" s="81"/>
      <c r="IXS108" s="82"/>
      <c r="IXT108" s="83"/>
      <c r="IXU108" s="81"/>
      <c r="IXV108" s="82"/>
      <c r="IXW108" s="83"/>
      <c r="IXX108" s="81"/>
      <c r="IXY108" s="82"/>
      <c r="IXZ108" s="83"/>
      <c r="IYA108" s="81"/>
      <c r="IYB108" s="82"/>
      <c r="IYC108" s="83"/>
      <c r="IYD108" s="81"/>
      <c r="IYE108" s="82"/>
      <c r="IYF108" s="83"/>
      <c r="IYG108" s="81"/>
      <c r="IYH108" s="82"/>
      <c r="IYI108" s="83"/>
      <c r="IYJ108" s="81"/>
      <c r="IYK108" s="82"/>
      <c r="IYL108" s="83"/>
      <c r="IYM108" s="81"/>
      <c r="IYN108" s="82"/>
      <c r="IYO108" s="83"/>
      <c r="IYP108" s="81"/>
      <c r="IYQ108" s="82"/>
      <c r="IYR108" s="83"/>
      <c r="IYS108" s="81"/>
      <c r="IYT108" s="82"/>
      <c r="IYU108" s="83"/>
      <c r="IYV108" s="81"/>
      <c r="IYW108" s="82"/>
      <c r="IYX108" s="83"/>
      <c r="IYY108" s="81"/>
      <c r="IYZ108" s="82"/>
      <c r="IZA108" s="83"/>
      <c r="IZB108" s="81"/>
      <c r="IZC108" s="82"/>
      <c r="IZD108" s="83"/>
      <c r="IZE108" s="81"/>
      <c r="IZF108" s="82"/>
      <c r="IZG108" s="83"/>
      <c r="IZH108" s="81"/>
      <c r="IZI108" s="82"/>
      <c r="IZJ108" s="83"/>
      <c r="IZK108" s="81"/>
      <c r="IZL108" s="82"/>
      <c r="IZM108" s="83"/>
      <c r="IZN108" s="81"/>
      <c r="IZO108" s="82"/>
      <c r="IZP108" s="83"/>
      <c r="IZQ108" s="81"/>
      <c r="IZR108" s="82"/>
      <c r="IZS108" s="83"/>
      <c r="IZT108" s="81"/>
      <c r="IZU108" s="82"/>
      <c r="IZV108" s="83"/>
      <c r="IZW108" s="81"/>
      <c r="IZX108" s="82"/>
      <c r="IZY108" s="83"/>
      <c r="IZZ108" s="81"/>
      <c r="JAA108" s="82"/>
      <c r="JAB108" s="83"/>
      <c r="JAC108" s="81"/>
      <c r="JAD108" s="82"/>
      <c r="JAE108" s="83"/>
      <c r="JAF108" s="81"/>
      <c r="JAG108" s="82"/>
      <c r="JAH108" s="83"/>
      <c r="JAI108" s="81"/>
      <c r="JAJ108" s="82"/>
      <c r="JAK108" s="83"/>
      <c r="JAL108" s="81"/>
      <c r="JAM108" s="82"/>
      <c r="JAN108" s="83"/>
      <c r="JAO108" s="81"/>
      <c r="JAP108" s="82"/>
      <c r="JAQ108" s="83"/>
      <c r="JAR108" s="81"/>
      <c r="JAS108" s="82"/>
      <c r="JAT108" s="83"/>
      <c r="JAU108" s="81"/>
      <c r="JAV108" s="82"/>
      <c r="JAW108" s="83"/>
      <c r="JAX108" s="81"/>
      <c r="JAY108" s="82"/>
      <c r="JAZ108" s="83"/>
      <c r="JBA108" s="81"/>
      <c r="JBB108" s="82"/>
      <c r="JBC108" s="83"/>
      <c r="JBD108" s="81"/>
      <c r="JBE108" s="82"/>
      <c r="JBF108" s="83"/>
      <c r="JBG108" s="81"/>
      <c r="JBH108" s="82"/>
      <c r="JBI108" s="83"/>
      <c r="JBJ108" s="81"/>
      <c r="JBK108" s="82"/>
      <c r="JBL108" s="83"/>
      <c r="JBM108" s="81"/>
      <c r="JBN108" s="82"/>
      <c r="JBO108" s="83"/>
      <c r="JBP108" s="81"/>
      <c r="JBQ108" s="82"/>
      <c r="JBR108" s="83"/>
      <c r="JBS108" s="81"/>
      <c r="JBT108" s="82"/>
      <c r="JBU108" s="83"/>
      <c r="JBV108" s="81"/>
      <c r="JBW108" s="82"/>
      <c r="JBX108" s="83"/>
      <c r="JBY108" s="81"/>
      <c r="JBZ108" s="82"/>
      <c r="JCA108" s="83"/>
      <c r="JCB108" s="81"/>
      <c r="JCC108" s="82"/>
      <c r="JCD108" s="83"/>
      <c r="JCE108" s="81"/>
      <c r="JCF108" s="82"/>
      <c r="JCG108" s="83"/>
      <c r="JCH108" s="81"/>
      <c r="JCI108" s="82"/>
      <c r="JCJ108" s="83"/>
      <c r="JCK108" s="81"/>
      <c r="JCL108" s="82"/>
      <c r="JCM108" s="83"/>
      <c r="JCN108" s="81"/>
      <c r="JCO108" s="82"/>
      <c r="JCP108" s="83"/>
      <c r="JCQ108" s="81"/>
      <c r="JCR108" s="82"/>
      <c r="JCS108" s="83"/>
      <c r="JCT108" s="81"/>
      <c r="JCU108" s="82"/>
      <c r="JCV108" s="83"/>
      <c r="JCW108" s="81"/>
      <c r="JCX108" s="82"/>
      <c r="JCY108" s="83"/>
      <c r="JCZ108" s="81"/>
      <c r="JDA108" s="82"/>
      <c r="JDB108" s="83"/>
      <c r="JDC108" s="81"/>
      <c r="JDD108" s="82"/>
      <c r="JDE108" s="83"/>
      <c r="JDF108" s="81"/>
      <c r="JDG108" s="82"/>
      <c r="JDH108" s="83"/>
      <c r="JDI108" s="81"/>
      <c r="JDJ108" s="82"/>
      <c r="JDK108" s="83"/>
      <c r="JDL108" s="81"/>
      <c r="JDM108" s="82"/>
      <c r="JDN108" s="83"/>
      <c r="JDO108" s="81"/>
      <c r="JDP108" s="82"/>
      <c r="JDQ108" s="83"/>
      <c r="JDR108" s="81"/>
      <c r="JDS108" s="82"/>
      <c r="JDT108" s="83"/>
      <c r="JDU108" s="81"/>
      <c r="JDV108" s="82"/>
      <c r="JDW108" s="83"/>
      <c r="JDX108" s="81"/>
      <c r="JDY108" s="82"/>
      <c r="JDZ108" s="83"/>
      <c r="JEA108" s="81"/>
      <c r="JEB108" s="82"/>
      <c r="JEC108" s="83"/>
      <c r="JED108" s="81"/>
      <c r="JEE108" s="82"/>
      <c r="JEF108" s="83"/>
      <c r="JEG108" s="81"/>
      <c r="JEH108" s="82"/>
      <c r="JEI108" s="83"/>
      <c r="JEJ108" s="81"/>
      <c r="JEK108" s="82"/>
      <c r="JEL108" s="83"/>
      <c r="JEM108" s="81"/>
      <c r="JEN108" s="82"/>
      <c r="JEO108" s="83"/>
      <c r="JEP108" s="81"/>
      <c r="JEQ108" s="82"/>
      <c r="JER108" s="83"/>
      <c r="JES108" s="81"/>
      <c r="JET108" s="82"/>
      <c r="JEU108" s="83"/>
      <c r="JEV108" s="81"/>
      <c r="JEW108" s="82"/>
      <c r="JEX108" s="83"/>
      <c r="JEY108" s="81"/>
      <c r="JEZ108" s="82"/>
      <c r="JFA108" s="83"/>
      <c r="JFB108" s="81"/>
      <c r="JFC108" s="82"/>
      <c r="JFD108" s="83"/>
      <c r="JFE108" s="81"/>
      <c r="JFF108" s="82"/>
      <c r="JFG108" s="83"/>
      <c r="JFH108" s="81"/>
      <c r="JFI108" s="82"/>
      <c r="JFJ108" s="83"/>
      <c r="JFK108" s="81"/>
      <c r="JFL108" s="82"/>
      <c r="JFM108" s="83"/>
      <c r="JFN108" s="81"/>
      <c r="JFO108" s="82"/>
      <c r="JFP108" s="83"/>
      <c r="JFQ108" s="81"/>
      <c r="JFR108" s="82"/>
      <c r="JFS108" s="83"/>
      <c r="JFT108" s="81"/>
      <c r="JFU108" s="82"/>
      <c r="JFV108" s="83"/>
      <c r="JFW108" s="81"/>
      <c r="JFX108" s="82"/>
      <c r="JFY108" s="83"/>
      <c r="JFZ108" s="81"/>
      <c r="JGA108" s="82"/>
      <c r="JGB108" s="83"/>
      <c r="JGC108" s="81"/>
      <c r="JGD108" s="82"/>
      <c r="JGE108" s="83"/>
      <c r="JGF108" s="81"/>
      <c r="JGG108" s="82"/>
      <c r="JGH108" s="83"/>
      <c r="JGI108" s="81"/>
      <c r="JGJ108" s="82"/>
      <c r="JGK108" s="83"/>
      <c r="JGL108" s="81"/>
      <c r="JGM108" s="82"/>
      <c r="JGN108" s="83"/>
      <c r="JGO108" s="81"/>
      <c r="JGP108" s="82"/>
      <c r="JGQ108" s="83"/>
      <c r="JGR108" s="81"/>
      <c r="JGS108" s="82"/>
      <c r="JGT108" s="83"/>
      <c r="JGU108" s="81"/>
      <c r="JGV108" s="82"/>
      <c r="JGW108" s="83"/>
      <c r="JGX108" s="81"/>
      <c r="JGY108" s="82"/>
      <c r="JGZ108" s="83"/>
      <c r="JHA108" s="81"/>
      <c r="JHB108" s="82"/>
      <c r="JHC108" s="83"/>
      <c r="JHD108" s="81"/>
      <c r="JHE108" s="82"/>
      <c r="JHF108" s="83"/>
      <c r="JHG108" s="81"/>
      <c r="JHH108" s="82"/>
      <c r="JHI108" s="83"/>
      <c r="JHJ108" s="81"/>
      <c r="JHK108" s="82"/>
      <c r="JHL108" s="83"/>
      <c r="JHM108" s="81"/>
      <c r="JHN108" s="82"/>
      <c r="JHO108" s="83"/>
      <c r="JHP108" s="81"/>
      <c r="JHQ108" s="82"/>
      <c r="JHR108" s="83"/>
      <c r="JHS108" s="81"/>
      <c r="JHT108" s="82"/>
      <c r="JHU108" s="83"/>
      <c r="JHV108" s="81"/>
      <c r="JHW108" s="82"/>
      <c r="JHX108" s="83"/>
      <c r="JHY108" s="81"/>
      <c r="JHZ108" s="82"/>
      <c r="JIA108" s="83"/>
      <c r="JIB108" s="81"/>
      <c r="JIC108" s="82"/>
      <c r="JID108" s="83"/>
      <c r="JIE108" s="81"/>
      <c r="JIF108" s="82"/>
      <c r="JIG108" s="83"/>
      <c r="JIH108" s="81"/>
      <c r="JII108" s="82"/>
      <c r="JIJ108" s="83"/>
      <c r="JIK108" s="81"/>
      <c r="JIL108" s="82"/>
      <c r="JIM108" s="83"/>
      <c r="JIN108" s="81"/>
      <c r="JIO108" s="82"/>
      <c r="JIP108" s="83"/>
      <c r="JIQ108" s="81"/>
      <c r="JIR108" s="82"/>
      <c r="JIS108" s="83"/>
      <c r="JIT108" s="81"/>
      <c r="JIU108" s="82"/>
      <c r="JIV108" s="83"/>
      <c r="JIW108" s="81"/>
      <c r="JIX108" s="82"/>
      <c r="JIY108" s="83"/>
      <c r="JIZ108" s="81"/>
      <c r="JJA108" s="82"/>
      <c r="JJB108" s="83"/>
      <c r="JJC108" s="81"/>
      <c r="JJD108" s="82"/>
      <c r="JJE108" s="83"/>
      <c r="JJF108" s="81"/>
      <c r="JJG108" s="82"/>
      <c r="JJH108" s="83"/>
      <c r="JJI108" s="81"/>
      <c r="JJJ108" s="82"/>
      <c r="JJK108" s="83"/>
      <c r="JJL108" s="81"/>
      <c r="JJM108" s="82"/>
      <c r="JJN108" s="83"/>
      <c r="JJO108" s="81"/>
      <c r="JJP108" s="82"/>
      <c r="JJQ108" s="83"/>
      <c r="JJR108" s="81"/>
      <c r="JJS108" s="82"/>
      <c r="JJT108" s="83"/>
      <c r="JJU108" s="81"/>
      <c r="JJV108" s="82"/>
      <c r="JJW108" s="83"/>
      <c r="JJX108" s="81"/>
      <c r="JJY108" s="82"/>
      <c r="JJZ108" s="83"/>
      <c r="JKA108" s="81"/>
      <c r="JKB108" s="82"/>
      <c r="JKC108" s="83"/>
      <c r="JKD108" s="81"/>
      <c r="JKE108" s="82"/>
      <c r="JKF108" s="83"/>
      <c r="JKG108" s="81"/>
      <c r="JKH108" s="82"/>
      <c r="JKI108" s="83"/>
      <c r="JKJ108" s="81"/>
      <c r="JKK108" s="82"/>
      <c r="JKL108" s="83"/>
      <c r="JKM108" s="81"/>
      <c r="JKN108" s="82"/>
      <c r="JKO108" s="83"/>
      <c r="JKP108" s="81"/>
      <c r="JKQ108" s="82"/>
      <c r="JKR108" s="83"/>
      <c r="JKS108" s="81"/>
      <c r="JKT108" s="82"/>
      <c r="JKU108" s="83"/>
      <c r="JKV108" s="81"/>
      <c r="JKW108" s="82"/>
      <c r="JKX108" s="83"/>
      <c r="JKY108" s="81"/>
      <c r="JKZ108" s="82"/>
      <c r="JLA108" s="83"/>
      <c r="JLB108" s="81"/>
      <c r="JLC108" s="82"/>
      <c r="JLD108" s="83"/>
      <c r="JLE108" s="81"/>
      <c r="JLF108" s="82"/>
      <c r="JLG108" s="83"/>
      <c r="JLH108" s="81"/>
      <c r="JLI108" s="82"/>
      <c r="JLJ108" s="83"/>
      <c r="JLK108" s="81"/>
      <c r="JLL108" s="82"/>
      <c r="JLM108" s="83"/>
      <c r="JLN108" s="81"/>
      <c r="JLO108" s="82"/>
      <c r="JLP108" s="83"/>
      <c r="JLQ108" s="81"/>
      <c r="JLR108" s="82"/>
      <c r="JLS108" s="83"/>
      <c r="JLT108" s="81"/>
      <c r="JLU108" s="82"/>
      <c r="JLV108" s="83"/>
      <c r="JLW108" s="81"/>
      <c r="JLX108" s="82"/>
      <c r="JLY108" s="83"/>
      <c r="JLZ108" s="81"/>
      <c r="JMA108" s="82"/>
      <c r="JMB108" s="83"/>
      <c r="JMC108" s="81"/>
      <c r="JMD108" s="82"/>
      <c r="JME108" s="83"/>
      <c r="JMF108" s="81"/>
      <c r="JMG108" s="82"/>
      <c r="JMH108" s="83"/>
      <c r="JMI108" s="81"/>
      <c r="JMJ108" s="82"/>
      <c r="JMK108" s="83"/>
      <c r="JML108" s="81"/>
      <c r="JMM108" s="82"/>
      <c r="JMN108" s="83"/>
      <c r="JMO108" s="81"/>
      <c r="JMP108" s="82"/>
      <c r="JMQ108" s="83"/>
      <c r="JMR108" s="81"/>
      <c r="JMS108" s="82"/>
      <c r="JMT108" s="83"/>
      <c r="JMU108" s="81"/>
      <c r="JMV108" s="82"/>
      <c r="JMW108" s="83"/>
      <c r="JMX108" s="81"/>
      <c r="JMY108" s="82"/>
      <c r="JMZ108" s="83"/>
      <c r="JNA108" s="81"/>
      <c r="JNB108" s="82"/>
      <c r="JNC108" s="83"/>
      <c r="JND108" s="81"/>
      <c r="JNE108" s="82"/>
      <c r="JNF108" s="83"/>
      <c r="JNG108" s="81"/>
      <c r="JNH108" s="82"/>
      <c r="JNI108" s="83"/>
      <c r="JNJ108" s="81"/>
      <c r="JNK108" s="82"/>
      <c r="JNL108" s="83"/>
      <c r="JNM108" s="81"/>
      <c r="JNN108" s="82"/>
      <c r="JNO108" s="83"/>
      <c r="JNP108" s="81"/>
      <c r="JNQ108" s="82"/>
      <c r="JNR108" s="83"/>
      <c r="JNS108" s="81"/>
      <c r="JNT108" s="82"/>
      <c r="JNU108" s="83"/>
      <c r="JNV108" s="81"/>
      <c r="JNW108" s="82"/>
      <c r="JNX108" s="83"/>
      <c r="JNY108" s="81"/>
      <c r="JNZ108" s="82"/>
      <c r="JOA108" s="83"/>
      <c r="JOB108" s="81"/>
      <c r="JOC108" s="82"/>
      <c r="JOD108" s="83"/>
      <c r="JOE108" s="81"/>
      <c r="JOF108" s="82"/>
      <c r="JOG108" s="83"/>
      <c r="JOH108" s="81"/>
      <c r="JOI108" s="82"/>
      <c r="JOJ108" s="83"/>
      <c r="JOK108" s="81"/>
      <c r="JOL108" s="82"/>
      <c r="JOM108" s="83"/>
      <c r="JON108" s="81"/>
      <c r="JOO108" s="82"/>
      <c r="JOP108" s="83"/>
      <c r="JOQ108" s="81"/>
      <c r="JOR108" s="82"/>
      <c r="JOS108" s="83"/>
      <c r="JOT108" s="81"/>
      <c r="JOU108" s="82"/>
      <c r="JOV108" s="83"/>
      <c r="JOW108" s="81"/>
      <c r="JOX108" s="82"/>
      <c r="JOY108" s="83"/>
      <c r="JOZ108" s="81"/>
      <c r="JPA108" s="82"/>
      <c r="JPB108" s="83"/>
      <c r="JPC108" s="81"/>
      <c r="JPD108" s="82"/>
      <c r="JPE108" s="83"/>
      <c r="JPF108" s="81"/>
      <c r="JPG108" s="82"/>
      <c r="JPH108" s="83"/>
      <c r="JPI108" s="81"/>
      <c r="JPJ108" s="82"/>
      <c r="JPK108" s="83"/>
      <c r="JPL108" s="81"/>
      <c r="JPM108" s="82"/>
      <c r="JPN108" s="83"/>
      <c r="JPO108" s="81"/>
      <c r="JPP108" s="82"/>
      <c r="JPQ108" s="83"/>
      <c r="JPR108" s="81"/>
      <c r="JPS108" s="82"/>
      <c r="JPT108" s="83"/>
      <c r="JPU108" s="81"/>
      <c r="JPV108" s="82"/>
      <c r="JPW108" s="83"/>
      <c r="JPX108" s="81"/>
      <c r="JPY108" s="82"/>
      <c r="JPZ108" s="83"/>
      <c r="JQA108" s="81"/>
      <c r="JQB108" s="82"/>
      <c r="JQC108" s="83"/>
      <c r="JQD108" s="81"/>
      <c r="JQE108" s="82"/>
      <c r="JQF108" s="83"/>
      <c r="JQG108" s="81"/>
      <c r="JQH108" s="82"/>
      <c r="JQI108" s="83"/>
      <c r="JQJ108" s="81"/>
      <c r="JQK108" s="82"/>
      <c r="JQL108" s="83"/>
      <c r="JQM108" s="81"/>
      <c r="JQN108" s="82"/>
      <c r="JQO108" s="83"/>
      <c r="JQP108" s="81"/>
      <c r="JQQ108" s="82"/>
      <c r="JQR108" s="83"/>
      <c r="JQS108" s="81"/>
      <c r="JQT108" s="82"/>
      <c r="JQU108" s="83"/>
      <c r="JQV108" s="81"/>
      <c r="JQW108" s="82"/>
      <c r="JQX108" s="83"/>
      <c r="JQY108" s="81"/>
      <c r="JQZ108" s="82"/>
      <c r="JRA108" s="83"/>
      <c r="JRB108" s="81"/>
      <c r="JRC108" s="82"/>
      <c r="JRD108" s="83"/>
      <c r="JRE108" s="81"/>
      <c r="JRF108" s="82"/>
      <c r="JRG108" s="83"/>
      <c r="JRH108" s="81"/>
      <c r="JRI108" s="82"/>
      <c r="JRJ108" s="83"/>
      <c r="JRK108" s="81"/>
      <c r="JRL108" s="82"/>
      <c r="JRM108" s="83"/>
      <c r="JRN108" s="81"/>
      <c r="JRO108" s="82"/>
      <c r="JRP108" s="83"/>
      <c r="JRQ108" s="81"/>
      <c r="JRR108" s="82"/>
      <c r="JRS108" s="83"/>
      <c r="JRT108" s="81"/>
      <c r="JRU108" s="82"/>
      <c r="JRV108" s="83"/>
      <c r="JRW108" s="81"/>
      <c r="JRX108" s="82"/>
      <c r="JRY108" s="83"/>
      <c r="JRZ108" s="81"/>
      <c r="JSA108" s="82"/>
      <c r="JSB108" s="83"/>
      <c r="JSC108" s="81"/>
      <c r="JSD108" s="82"/>
      <c r="JSE108" s="83"/>
      <c r="JSF108" s="81"/>
      <c r="JSG108" s="82"/>
      <c r="JSH108" s="83"/>
      <c r="JSI108" s="81"/>
      <c r="JSJ108" s="82"/>
      <c r="JSK108" s="83"/>
      <c r="JSL108" s="81"/>
      <c r="JSM108" s="82"/>
      <c r="JSN108" s="83"/>
      <c r="JSO108" s="81"/>
      <c r="JSP108" s="82"/>
      <c r="JSQ108" s="83"/>
      <c r="JSR108" s="81"/>
      <c r="JSS108" s="82"/>
      <c r="JST108" s="83"/>
      <c r="JSU108" s="81"/>
      <c r="JSV108" s="82"/>
      <c r="JSW108" s="83"/>
      <c r="JSX108" s="81"/>
      <c r="JSY108" s="82"/>
      <c r="JSZ108" s="83"/>
      <c r="JTA108" s="81"/>
      <c r="JTB108" s="82"/>
      <c r="JTC108" s="83"/>
      <c r="JTD108" s="81"/>
      <c r="JTE108" s="82"/>
      <c r="JTF108" s="83"/>
      <c r="JTG108" s="81"/>
      <c r="JTH108" s="82"/>
      <c r="JTI108" s="83"/>
      <c r="JTJ108" s="81"/>
      <c r="JTK108" s="82"/>
      <c r="JTL108" s="83"/>
      <c r="JTM108" s="81"/>
      <c r="JTN108" s="82"/>
      <c r="JTO108" s="83"/>
      <c r="JTP108" s="81"/>
      <c r="JTQ108" s="82"/>
      <c r="JTR108" s="83"/>
      <c r="JTS108" s="81"/>
      <c r="JTT108" s="82"/>
      <c r="JTU108" s="83"/>
      <c r="JTV108" s="81"/>
      <c r="JTW108" s="82"/>
      <c r="JTX108" s="83"/>
      <c r="JTY108" s="81"/>
      <c r="JTZ108" s="82"/>
      <c r="JUA108" s="83"/>
      <c r="JUB108" s="81"/>
      <c r="JUC108" s="82"/>
      <c r="JUD108" s="83"/>
      <c r="JUE108" s="81"/>
      <c r="JUF108" s="82"/>
      <c r="JUG108" s="83"/>
      <c r="JUH108" s="81"/>
      <c r="JUI108" s="82"/>
      <c r="JUJ108" s="83"/>
      <c r="JUK108" s="81"/>
      <c r="JUL108" s="82"/>
      <c r="JUM108" s="83"/>
      <c r="JUN108" s="81"/>
      <c r="JUO108" s="82"/>
      <c r="JUP108" s="83"/>
      <c r="JUQ108" s="81"/>
      <c r="JUR108" s="82"/>
      <c r="JUS108" s="83"/>
      <c r="JUT108" s="81"/>
      <c r="JUU108" s="82"/>
      <c r="JUV108" s="83"/>
      <c r="JUW108" s="81"/>
      <c r="JUX108" s="82"/>
      <c r="JUY108" s="83"/>
      <c r="JUZ108" s="81"/>
      <c r="JVA108" s="82"/>
      <c r="JVB108" s="83"/>
      <c r="JVC108" s="81"/>
      <c r="JVD108" s="82"/>
      <c r="JVE108" s="83"/>
      <c r="JVF108" s="81"/>
      <c r="JVG108" s="82"/>
      <c r="JVH108" s="83"/>
      <c r="JVI108" s="81"/>
      <c r="JVJ108" s="82"/>
      <c r="JVK108" s="83"/>
      <c r="JVL108" s="81"/>
      <c r="JVM108" s="82"/>
      <c r="JVN108" s="83"/>
      <c r="JVO108" s="81"/>
      <c r="JVP108" s="82"/>
      <c r="JVQ108" s="83"/>
      <c r="JVR108" s="81"/>
      <c r="JVS108" s="82"/>
      <c r="JVT108" s="83"/>
      <c r="JVU108" s="81"/>
      <c r="JVV108" s="82"/>
      <c r="JVW108" s="83"/>
      <c r="JVX108" s="81"/>
      <c r="JVY108" s="82"/>
      <c r="JVZ108" s="83"/>
      <c r="JWA108" s="81"/>
      <c r="JWB108" s="82"/>
      <c r="JWC108" s="83"/>
      <c r="JWD108" s="81"/>
      <c r="JWE108" s="82"/>
      <c r="JWF108" s="83"/>
      <c r="JWG108" s="81"/>
      <c r="JWH108" s="82"/>
      <c r="JWI108" s="83"/>
      <c r="JWJ108" s="81"/>
      <c r="JWK108" s="82"/>
      <c r="JWL108" s="83"/>
      <c r="JWM108" s="81"/>
      <c r="JWN108" s="82"/>
      <c r="JWO108" s="83"/>
      <c r="JWP108" s="81"/>
      <c r="JWQ108" s="82"/>
      <c r="JWR108" s="83"/>
      <c r="JWS108" s="81"/>
      <c r="JWT108" s="82"/>
      <c r="JWU108" s="83"/>
      <c r="JWV108" s="81"/>
      <c r="JWW108" s="82"/>
      <c r="JWX108" s="83"/>
      <c r="JWY108" s="81"/>
      <c r="JWZ108" s="82"/>
      <c r="JXA108" s="83"/>
      <c r="JXB108" s="81"/>
      <c r="JXC108" s="82"/>
      <c r="JXD108" s="83"/>
      <c r="JXE108" s="81"/>
      <c r="JXF108" s="82"/>
      <c r="JXG108" s="83"/>
      <c r="JXH108" s="81"/>
      <c r="JXI108" s="82"/>
      <c r="JXJ108" s="83"/>
      <c r="JXK108" s="81"/>
      <c r="JXL108" s="82"/>
      <c r="JXM108" s="83"/>
      <c r="JXN108" s="81"/>
      <c r="JXO108" s="82"/>
      <c r="JXP108" s="83"/>
      <c r="JXQ108" s="81"/>
      <c r="JXR108" s="82"/>
      <c r="JXS108" s="83"/>
      <c r="JXT108" s="81"/>
      <c r="JXU108" s="82"/>
      <c r="JXV108" s="83"/>
      <c r="JXW108" s="81"/>
      <c r="JXX108" s="82"/>
      <c r="JXY108" s="83"/>
      <c r="JXZ108" s="81"/>
      <c r="JYA108" s="82"/>
      <c r="JYB108" s="83"/>
      <c r="JYC108" s="81"/>
      <c r="JYD108" s="82"/>
      <c r="JYE108" s="83"/>
      <c r="JYF108" s="81"/>
      <c r="JYG108" s="82"/>
      <c r="JYH108" s="83"/>
      <c r="JYI108" s="81"/>
      <c r="JYJ108" s="82"/>
      <c r="JYK108" s="83"/>
      <c r="JYL108" s="81"/>
      <c r="JYM108" s="82"/>
      <c r="JYN108" s="83"/>
      <c r="JYO108" s="81"/>
      <c r="JYP108" s="82"/>
      <c r="JYQ108" s="83"/>
      <c r="JYR108" s="81"/>
      <c r="JYS108" s="82"/>
      <c r="JYT108" s="83"/>
      <c r="JYU108" s="81"/>
      <c r="JYV108" s="82"/>
      <c r="JYW108" s="83"/>
      <c r="JYX108" s="81"/>
      <c r="JYY108" s="82"/>
      <c r="JYZ108" s="83"/>
      <c r="JZA108" s="81"/>
      <c r="JZB108" s="82"/>
      <c r="JZC108" s="83"/>
      <c r="JZD108" s="81"/>
      <c r="JZE108" s="82"/>
      <c r="JZF108" s="83"/>
      <c r="JZG108" s="81"/>
      <c r="JZH108" s="82"/>
      <c r="JZI108" s="83"/>
      <c r="JZJ108" s="81"/>
      <c r="JZK108" s="82"/>
      <c r="JZL108" s="83"/>
      <c r="JZM108" s="81"/>
      <c r="JZN108" s="82"/>
      <c r="JZO108" s="83"/>
      <c r="JZP108" s="81"/>
      <c r="JZQ108" s="82"/>
      <c r="JZR108" s="83"/>
      <c r="JZS108" s="81"/>
      <c r="JZT108" s="82"/>
      <c r="JZU108" s="83"/>
      <c r="JZV108" s="81"/>
      <c r="JZW108" s="82"/>
      <c r="JZX108" s="83"/>
      <c r="JZY108" s="81"/>
      <c r="JZZ108" s="82"/>
      <c r="KAA108" s="83"/>
      <c r="KAB108" s="81"/>
      <c r="KAC108" s="82"/>
      <c r="KAD108" s="83"/>
      <c r="KAE108" s="81"/>
      <c r="KAF108" s="82"/>
      <c r="KAG108" s="83"/>
      <c r="KAH108" s="81"/>
      <c r="KAI108" s="82"/>
      <c r="KAJ108" s="83"/>
      <c r="KAK108" s="81"/>
      <c r="KAL108" s="82"/>
      <c r="KAM108" s="83"/>
      <c r="KAN108" s="81"/>
      <c r="KAO108" s="82"/>
      <c r="KAP108" s="83"/>
      <c r="KAQ108" s="81"/>
      <c r="KAR108" s="82"/>
      <c r="KAS108" s="83"/>
      <c r="KAT108" s="81"/>
      <c r="KAU108" s="82"/>
      <c r="KAV108" s="83"/>
      <c r="KAW108" s="81"/>
      <c r="KAX108" s="82"/>
      <c r="KAY108" s="83"/>
      <c r="KAZ108" s="81"/>
      <c r="KBA108" s="82"/>
      <c r="KBB108" s="83"/>
      <c r="KBC108" s="81"/>
      <c r="KBD108" s="82"/>
      <c r="KBE108" s="83"/>
      <c r="KBF108" s="81"/>
      <c r="KBG108" s="82"/>
      <c r="KBH108" s="83"/>
      <c r="KBI108" s="81"/>
      <c r="KBJ108" s="82"/>
      <c r="KBK108" s="83"/>
      <c r="KBL108" s="81"/>
      <c r="KBM108" s="82"/>
      <c r="KBN108" s="83"/>
      <c r="KBO108" s="81"/>
      <c r="KBP108" s="82"/>
      <c r="KBQ108" s="83"/>
      <c r="KBR108" s="81"/>
      <c r="KBS108" s="82"/>
      <c r="KBT108" s="83"/>
      <c r="KBU108" s="81"/>
      <c r="KBV108" s="82"/>
      <c r="KBW108" s="83"/>
      <c r="KBX108" s="81"/>
      <c r="KBY108" s="82"/>
      <c r="KBZ108" s="83"/>
      <c r="KCA108" s="81"/>
      <c r="KCB108" s="82"/>
      <c r="KCC108" s="83"/>
      <c r="KCD108" s="81"/>
      <c r="KCE108" s="82"/>
      <c r="KCF108" s="83"/>
      <c r="KCG108" s="81"/>
      <c r="KCH108" s="82"/>
      <c r="KCI108" s="83"/>
      <c r="KCJ108" s="81"/>
      <c r="KCK108" s="82"/>
      <c r="KCL108" s="83"/>
      <c r="KCM108" s="81"/>
      <c r="KCN108" s="82"/>
      <c r="KCO108" s="83"/>
      <c r="KCP108" s="81"/>
      <c r="KCQ108" s="82"/>
      <c r="KCR108" s="83"/>
      <c r="KCS108" s="81"/>
      <c r="KCT108" s="82"/>
      <c r="KCU108" s="83"/>
      <c r="KCV108" s="81"/>
      <c r="KCW108" s="82"/>
      <c r="KCX108" s="83"/>
      <c r="KCY108" s="81"/>
      <c r="KCZ108" s="82"/>
      <c r="KDA108" s="83"/>
      <c r="KDB108" s="81"/>
      <c r="KDC108" s="82"/>
      <c r="KDD108" s="83"/>
      <c r="KDE108" s="81"/>
      <c r="KDF108" s="82"/>
      <c r="KDG108" s="83"/>
      <c r="KDH108" s="81"/>
      <c r="KDI108" s="82"/>
      <c r="KDJ108" s="83"/>
      <c r="KDK108" s="81"/>
      <c r="KDL108" s="82"/>
      <c r="KDM108" s="83"/>
      <c r="KDN108" s="81"/>
      <c r="KDO108" s="82"/>
      <c r="KDP108" s="83"/>
      <c r="KDQ108" s="81"/>
      <c r="KDR108" s="82"/>
      <c r="KDS108" s="83"/>
      <c r="KDT108" s="81"/>
      <c r="KDU108" s="82"/>
      <c r="KDV108" s="83"/>
      <c r="KDW108" s="81"/>
      <c r="KDX108" s="82"/>
      <c r="KDY108" s="83"/>
      <c r="KDZ108" s="81"/>
      <c r="KEA108" s="82"/>
      <c r="KEB108" s="83"/>
      <c r="KEC108" s="81"/>
      <c r="KED108" s="82"/>
      <c r="KEE108" s="83"/>
      <c r="KEF108" s="81"/>
      <c r="KEG108" s="82"/>
      <c r="KEH108" s="83"/>
      <c r="KEI108" s="81"/>
      <c r="KEJ108" s="82"/>
      <c r="KEK108" s="83"/>
      <c r="KEL108" s="81"/>
      <c r="KEM108" s="82"/>
      <c r="KEN108" s="83"/>
      <c r="KEO108" s="81"/>
      <c r="KEP108" s="82"/>
      <c r="KEQ108" s="83"/>
      <c r="KER108" s="81"/>
      <c r="KES108" s="82"/>
      <c r="KET108" s="83"/>
      <c r="KEU108" s="81"/>
      <c r="KEV108" s="82"/>
      <c r="KEW108" s="83"/>
      <c r="KEX108" s="81"/>
      <c r="KEY108" s="82"/>
      <c r="KEZ108" s="83"/>
      <c r="KFA108" s="81"/>
      <c r="KFB108" s="82"/>
      <c r="KFC108" s="83"/>
      <c r="KFD108" s="81"/>
      <c r="KFE108" s="82"/>
      <c r="KFF108" s="83"/>
      <c r="KFG108" s="81"/>
      <c r="KFH108" s="82"/>
      <c r="KFI108" s="83"/>
      <c r="KFJ108" s="81"/>
      <c r="KFK108" s="82"/>
      <c r="KFL108" s="83"/>
      <c r="KFM108" s="81"/>
      <c r="KFN108" s="82"/>
      <c r="KFO108" s="83"/>
      <c r="KFP108" s="81"/>
      <c r="KFQ108" s="82"/>
      <c r="KFR108" s="83"/>
      <c r="KFS108" s="81"/>
      <c r="KFT108" s="82"/>
      <c r="KFU108" s="83"/>
      <c r="KFV108" s="81"/>
      <c r="KFW108" s="82"/>
      <c r="KFX108" s="83"/>
      <c r="KFY108" s="81"/>
      <c r="KFZ108" s="82"/>
      <c r="KGA108" s="83"/>
      <c r="KGB108" s="81"/>
      <c r="KGC108" s="82"/>
      <c r="KGD108" s="83"/>
      <c r="KGE108" s="81"/>
      <c r="KGF108" s="82"/>
      <c r="KGG108" s="83"/>
      <c r="KGH108" s="81"/>
      <c r="KGI108" s="82"/>
      <c r="KGJ108" s="83"/>
      <c r="KGK108" s="81"/>
      <c r="KGL108" s="82"/>
      <c r="KGM108" s="83"/>
      <c r="KGN108" s="81"/>
      <c r="KGO108" s="82"/>
      <c r="KGP108" s="83"/>
      <c r="KGQ108" s="81"/>
      <c r="KGR108" s="82"/>
      <c r="KGS108" s="83"/>
      <c r="KGT108" s="81"/>
      <c r="KGU108" s="82"/>
      <c r="KGV108" s="83"/>
      <c r="KGW108" s="81"/>
      <c r="KGX108" s="82"/>
      <c r="KGY108" s="83"/>
      <c r="KGZ108" s="81"/>
      <c r="KHA108" s="82"/>
      <c r="KHB108" s="83"/>
      <c r="KHC108" s="81"/>
      <c r="KHD108" s="82"/>
      <c r="KHE108" s="83"/>
      <c r="KHF108" s="81"/>
      <c r="KHG108" s="82"/>
      <c r="KHH108" s="83"/>
      <c r="KHI108" s="81"/>
      <c r="KHJ108" s="82"/>
      <c r="KHK108" s="83"/>
      <c r="KHL108" s="81"/>
      <c r="KHM108" s="82"/>
      <c r="KHN108" s="83"/>
      <c r="KHO108" s="81"/>
      <c r="KHP108" s="82"/>
      <c r="KHQ108" s="83"/>
      <c r="KHR108" s="81"/>
      <c r="KHS108" s="82"/>
      <c r="KHT108" s="83"/>
      <c r="KHU108" s="81"/>
      <c r="KHV108" s="82"/>
      <c r="KHW108" s="83"/>
      <c r="KHX108" s="81"/>
      <c r="KHY108" s="82"/>
      <c r="KHZ108" s="83"/>
      <c r="KIA108" s="81"/>
      <c r="KIB108" s="82"/>
      <c r="KIC108" s="83"/>
      <c r="KID108" s="81"/>
      <c r="KIE108" s="82"/>
      <c r="KIF108" s="83"/>
      <c r="KIG108" s="81"/>
      <c r="KIH108" s="82"/>
      <c r="KII108" s="83"/>
      <c r="KIJ108" s="81"/>
      <c r="KIK108" s="82"/>
      <c r="KIL108" s="83"/>
      <c r="KIM108" s="81"/>
      <c r="KIN108" s="82"/>
      <c r="KIO108" s="83"/>
      <c r="KIP108" s="81"/>
      <c r="KIQ108" s="82"/>
      <c r="KIR108" s="83"/>
      <c r="KIS108" s="81"/>
      <c r="KIT108" s="82"/>
      <c r="KIU108" s="83"/>
      <c r="KIV108" s="81"/>
      <c r="KIW108" s="82"/>
      <c r="KIX108" s="83"/>
      <c r="KIY108" s="81"/>
      <c r="KIZ108" s="82"/>
      <c r="KJA108" s="83"/>
      <c r="KJB108" s="81"/>
      <c r="KJC108" s="82"/>
      <c r="KJD108" s="83"/>
      <c r="KJE108" s="81"/>
      <c r="KJF108" s="82"/>
      <c r="KJG108" s="83"/>
      <c r="KJH108" s="81"/>
      <c r="KJI108" s="82"/>
      <c r="KJJ108" s="83"/>
      <c r="KJK108" s="81"/>
      <c r="KJL108" s="82"/>
      <c r="KJM108" s="83"/>
      <c r="KJN108" s="81"/>
      <c r="KJO108" s="82"/>
      <c r="KJP108" s="83"/>
      <c r="KJQ108" s="81"/>
      <c r="KJR108" s="82"/>
      <c r="KJS108" s="83"/>
      <c r="KJT108" s="81"/>
      <c r="KJU108" s="82"/>
      <c r="KJV108" s="83"/>
      <c r="KJW108" s="81"/>
      <c r="KJX108" s="82"/>
      <c r="KJY108" s="83"/>
      <c r="KJZ108" s="81"/>
      <c r="KKA108" s="82"/>
      <c r="KKB108" s="83"/>
      <c r="KKC108" s="81"/>
      <c r="KKD108" s="82"/>
      <c r="KKE108" s="83"/>
      <c r="KKF108" s="81"/>
      <c r="KKG108" s="82"/>
      <c r="KKH108" s="83"/>
      <c r="KKI108" s="81"/>
      <c r="KKJ108" s="82"/>
      <c r="KKK108" s="83"/>
      <c r="KKL108" s="81"/>
      <c r="KKM108" s="82"/>
      <c r="KKN108" s="83"/>
      <c r="KKO108" s="81"/>
      <c r="KKP108" s="82"/>
      <c r="KKQ108" s="83"/>
      <c r="KKR108" s="81"/>
      <c r="KKS108" s="82"/>
      <c r="KKT108" s="83"/>
      <c r="KKU108" s="81"/>
      <c r="KKV108" s="82"/>
      <c r="KKW108" s="83"/>
      <c r="KKX108" s="81"/>
      <c r="KKY108" s="82"/>
      <c r="KKZ108" s="83"/>
      <c r="KLA108" s="81"/>
      <c r="KLB108" s="82"/>
      <c r="KLC108" s="83"/>
      <c r="KLD108" s="81"/>
      <c r="KLE108" s="82"/>
      <c r="KLF108" s="83"/>
      <c r="KLG108" s="81"/>
      <c r="KLH108" s="82"/>
      <c r="KLI108" s="83"/>
      <c r="KLJ108" s="81"/>
      <c r="KLK108" s="82"/>
      <c r="KLL108" s="83"/>
      <c r="KLM108" s="81"/>
      <c r="KLN108" s="82"/>
      <c r="KLO108" s="83"/>
      <c r="KLP108" s="81"/>
      <c r="KLQ108" s="82"/>
      <c r="KLR108" s="83"/>
      <c r="KLS108" s="81"/>
      <c r="KLT108" s="82"/>
      <c r="KLU108" s="83"/>
      <c r="KLV108" s="81"/>
      <c r="KLW108" s="82"/>
      <c r="KLX108" s="83"/>
      <c r="KLY108" s="81"/>
      <c r="KLZ108" s="82"/>
      <c r="KMA108" s="83"/>
      <c r="KMB108" s="81"/>
      <c r="KMC108" s="82"/>
      <c r="KMD108" s="83"/>
      <c r="KME108" s="81"/>
      <c r="KMF108" s="82"/>
      <c r="KMG108" s="83"/>
      <c r="KMH108" s="81"/>
      <c r="KMI108" s="82"/>
      <c r="KMJ108" s="83"/>
      <c r="KMK108" s="81"/>
      <c r="KML108" s="82"/>
      <c r="KMM108" s="83"/>
      <c r="KMN108" s="81"/>
      <c r="KMO108" s="82"/>
      <c r="KMP108" s="83"/>
      <c r="KMQ108" s="81"/>
      <c r="KMR108" s="82"/>
      <c r="KMS108" s="83"/>
      <c r="KMT108" s="81"/>
      <c r="KMU108" s="82"/>
      <c r="KMV108" s="83"/>
      <c r="KMW108" s="81"/>
      <c r="KMX108" s="82"/>
      <c r="KMY108" s="83"/>
      <c r="KMZ108" s="81"/>
      <c r="KNA108" s="82"/>
      <c r="KNB108" s="83"/>
      <c r="KNC108" s="81"/>
      <c r="KND108" s="82"/>
      <c r="KNE108" s="83"/>
      <c r="KNF108" s="81"/>
      <c r="KNG108" s="82"/>
      <c r="KNH108" s="83"/>
      <c r="KNI108" s="81"/>
      <c r="KNJ108" s="82"/>
      <c r="KNK108" s="83"/>
      <c r="KNL108" s="81"/>
      <c r="KNM108" s="82"/>
      <c r="KNN108" s="83"/>
      <c r="KNO108" s="81"/>
      <c r="KNP108" s="82"/>
      <c r="KNQ108" s="83"/>
      <c r="KNR108" s="81"/>
      <c r="KNS108" s="82"/>
      <c r="KNT108" s="83"/>
      <c r="KNU108" s="81"/>
      <c r="KNV108" s="82"/>
      <c r="KNW108" s="83"/>
      <c r="KNX108" s="81"/>
      <c r="KNY108" s="82"/>
      <c r="KNZ108" s="83"/>
      <c r="KOA108" s="81"/>
      <c r="KOB108" s="82"/>
      <c r="KOC108" s="83"/>
      <c r="KOD108" s="81"/>
      <c r="KOE108" s="82"/>
      <c r="KOF108" s="83"/>
      <c r="KOG108" s="81"/>
      <c r="KOH108" s="82"/>
      <c r="KOI108" s="83"/>
      <c r="KOJ108" s="81"/>
      <c r="KOK108" s="82"/>
      <c r="KOL108" s="83"/>
      <c r="KOM108" s="81"/>
      <c r="KON108" s="82"/>
      <c r="KOO108" s="83"/>
      <c r="KOP108" s="81"/>
      <c r="KOQ108" s="82"/>
      <c r="KOR108" s="83"/>
      <c r="KOS108" s="81"/>
      <c r="KOT108" s="82"/>
      <c r="KOU108" s="83"/>
      <c r="KOV108" s="81"/>
      <c r="KOW108" s="82"/>
      <c r="KOX108" s="83"/>
      <c r="KOY108" s="81"/>
      <c r="KOZ108" s="82"/>
      <c r="KPA108" s="83"/>
      <c r="KPB108" s="81"/>
      <c r="KPC108" s="82"/>
      <c r="KPD108" s="83"/>
      <c r="KPE108" s="81"/>
      <c r="KPF108" s="82"/>
      <c r="KPG108" s="83"/>
      <c r="KPH108" s="81"/>
      <c r="KPI108" s="82"/>
      <c r="KPJ108" s="83"/>
      <c r="KPK108" s="81"/>
      <c r="KPL108" s="82"/>
      <c r="KPM108" s="83"/>
      <c r="KPN108" s="81"/>
      <c r="KPO108" s="82"/>
      <c r="KPP108" s="83"/>
      <c r="KPQ108" s="81"/>
      <c r="KPR108" s="82"/>
      <c r="KPS108" s="83"/>
      <c r="KPT108" s="81"/>
      <c r="KPU108" s="82"/>
      <c r="KPV108" s="83"/>
      <c r="KPW108" s="81"/>
      <c r="KPX108" s="82"/>
      <c r="KPY108" s="83"/>
      <c r="KPZ108" s="81"/>
      <c r="KQA108" s="82"/>
      <c r="KQB108" s="83"/>
      <c r="KQC108" s="81"/>
      <c r="KQD108" s="82"/>
      <c r="KQE108" s="83"/>
      <c r="KQF108" s="81"/>
      <c r="KQG108" s="82"/>
      <c r="KQH108" s="83"/>
      <c r="KQI108" s="81"/>
      <c r="KQJ108" s="82"/>
      <c r="KQK108" s="83"/>
      <c r="KQL108" s="81"/>
      <c r="KQM108" s="82"/>
      <c r="KQN108" s="83"/>
      <c r="KQO108" s="81"/>
      <c r="KQP108" s="82"/>
      <c r="KQQ108" s="83"/>
      <c r="KQR108" s="81"/>
      <c r="KQS108" s="82"/>
      <c r="KQT108" s="83"/>
      <c r="KQU108" s="81"/>
      <c r="KQV108" s="82"/>
      <c r="KQW108" s="83"/>
      <c r="KQX108" s="81"/>
      <c r="KQY108" s="82"/>
      <c r="KQZ108" s="83"/>
      <c r="KRA108" s="81"/>
      <c r="KRB108" s="82"/>
      <c r="KRC108" s="83"/>
      <c r="KRD108" s="81"/>
      <c r="KRE108" s="82"/>
      <c r="KRF108" s="83"/>
      <c r="KRG108" s="81"/>
      <c r="KRH108" s="82"/>
      <c r="KRI108" s="83"/>
      <c r="KRJ108" s="81"/>
      <c r="KRK108" s="82"/>
      <c r="KRL108" s="83"/>
      <c r="KRM108" s="81"/>
      <c r="KRN108" s="82"/>
      <c r="KRO108" s="83"/>
      <c r="KRP108" s="81"/>
      <c r="KRQ108" s="82"/>
      <c r="KRR108" s="83"/>
      <c r="KRS108" s="81"/>
      <c r="KRT108" s="82"/>
      <c r="KRU108" s="83"/>
      <c r="KRV108" s="81"/>
      <c r="KRW108" s="82"/>
      <c r="KRX108" s="83"/>
      <c r="KRY108" s="81"/>
      <c r="KRZ108" s="82"/>
      <c r="KSA108" s="83"/>
      <c r="KSB108" s="81"/>
      <c r="KSC108" s="82"/>
      <c r="KSD108" s="83"/>
      <c r="KSE108" s="81"/>
      <c r="KSF108" s="82"/>
      <c r="KSG108" s="83"/>
      <c r="KSH108" s="81"/>
      <c r="KSI108" s="82"/>
      <c r="KSJ108" s="83"/>
      <c r="KSK108" s="81"/>
      <c r="KSL108" s="82"/>
      <c r="KSM108" s="83"/>
      <c r="KSN108" s="81"/>
      <c r="KSO108" s="82"/>
      <c r="KSP108" s="83"/>
      <c r="KSQ108" s="81"/>
      <c r="KSR108" s="82"/>
      <c r="KSS108" s="83"/>
      <c r="KST108" s="81"/>
      <c r="KSU108" s="82"/>
      <c r="KSV108" s="83"/>
      <c r="KSW108" s="81"/>
      <c r="KSX108" s="82"/>
      <c r="KSY108" s="83"/>
      <c r="KSZ108" s="81"/>
      <c r="KTA108" s="82"/>
      <c r="KTB108" s="83"/>
      <c r="KTC108" s="81"/>
      <c r="KTD108" s="82"/>
      <c r="KTE108" s="83"/>
      <c r="KTF108" s="81"/>
      <c r="KTG108" s="82"/>
      <c r="KTH108" s="83"/>
      <c r="KTI108" s="81"/>
      <c r="KTJ108" s="82"/>
      <c r="KTK108" s="83"/>
      <c r="KTL108" s="81"/>
      <c r="KTM108" s="82"/>
      <c r="KTN108" s="83"/>
      <c r="KTO108" s="81"/>
      <c r="KTP108" s="82"/>
      <c r="KTQ108" s="83"/>
      <c r="KTR108" s="81"/>
      <c r="KTS108" s="82"/>
      <c r="KTT108" s="83"/>
      <c r="KTU108" s="81"/>
      <c r="KTV108" s="82"/>
      <c r="KTW108" s="83"/>
      <c r="KTX108" s="81"/>
      <c r="KTY108" s="82"/>
      <c r="KTZ108" s="83"/>
      <c r="KUA108" s="81"/>
      <c r="KUB108" s="82"/>
      <c r="KUC108" s="83"/>
      <c r="KUD108" s="81"/>
      <c r="KUE108" s="82"/>
      <c r="KUF108" s="83"/>
      <c r="KUG108" s="81"/>
      <c r="KUH108" s="82"/>
      <c r="KUI108" s="83"/>
      <c r="KUJ108" s="81"/>
      <c r="KUK108" s="82"/>
      <c r="KUL108" s="83"/>
      <c r="KUM108" s="81"/>
      <c r="KUN108" s="82"/>
      <c r="KUO108" s="83"/>
      <c r="KUP108" s="81"/>
      <c r="KUQ108" s="82"/>
      <c r="KUR108" s="83"/>
      <c r="KUS108" s="81"/>
      <c r="KUT108" s="82"/>
      <c r="KUU108" s="83"/>
      <c r="KUV108" s="81"/>
      <c r="KUW108" s="82"/>
      <c r="KUX108" s="83"/>
      <c r="KUY108" s="81"/>
      <c r="KUZ108" s="82"/>
      <c r="KVA108" s="83"/>
      <c r="KVB108" s="81"/>
      <c r="KVC108" s="82"/>
      <c r="KVD108" s="83"/>
      <c r="KVE108" s="81"/>
      <c r="KVF108" s="82"/>
      <c r="KVG108" s="83"/>
      <c r="KVH108" s="81"/>
      <c r="KVI108" s="82"/>
      <c r="KVJ108" s="83"/>
      <c r="KVK108" s="81"/>
      <c r="KVL108" s="82"/>
      <c r="KVM108" s="83"/>
      <c r="KVN108" s="81"/>
      <c r="KVO108" s="82"/>
      <c r="KVP108" s="83"/>
      <c r="KVQ108" s="81"/>
      <c r="KVR108" s="82"/>
      <c r="KVS108" s="83"/>
      <c r="KVT108" s="81"/>
      <c r="KVU108" s="82"/>
      <c r="KVV108" s="83"/>
      <c r="KVW108" s="81"/>
      <c r="KVX108" s="82"/>
      <c r="KVY108" s="83"/>
      <c r="KVZ108" s="81"/>
      <c r="KWA108" s="82"/>
      <c r="KWB108" s="83"/>
      <c r="KWC108" s="81"/>
      <c r="KWD108" s="82"/>
      <c r="KWE108" s="83"/>
      <c r="KWF108" s="81"/>
      <c r="KWG108" s="82"/>
      <c r="KWH108" s="83"/>
      <c r="KWI108" s="81"/>
      <c r="KWJ108" s="82"/>
      <c r="KWK108" s="83"/>
      <c r="KWL108" s="81"/>
      <c r="KWM108" s="82"/>
      <c r="KWN108" s="83"/>
      <c r="KWO108" s="81"/>
      <c r="KWP108" s="82"/>
      <c r="KWQ108" s="83"/>
      <c r="KWR108" s="81"/>
      <c r="KWS108" s="82"/>
      <c r="KWT108" s="83"/>
      <c r="KWU108" s="81"/>
      <c r="KWV108" s="82"/>
      <c r="KWW108" s="83"/>
      <c r="KWX108" s="81"/>
      <c r="KWY108" s="82"/>
      <c r="KWZ108" s="83"/>
      <c r="KXA108" s="81"/>
      <c r="KXB108" s="82"/>
      <c r="KXC108" s="83"/>
      <c r="KXD108" s="81"/>
      <c r="KXE108" s="82"/>
      <c r="KXF108" s="83"/>
      <c r="KXG108" s="81"/>
      <c r="KXH108" s="82"/>
      <c r="KXI108" s="83"/>
      <c r="KXJ108" s="81"/>
      <c r="KXK108" s="82"/>
      <c r="KXL108" s="83"/>
      <c r="KXM108" s="81"/>
      <c r="KXN108" s="82"/>
      <c r="KXO108" s="83"/>
      <c r="KXP108" s="81"/>
      <c r="KXQ108" s="82"/>
      <c r="KXR108" s="83"/>
      <c r="KXS108" s="81"/>
      <c r="KXT108" s="82"/>
      <c r="KXU108" s="83"/>
      <c r="KXV108" s="81"/>
      <c r="KXW108" s="82"/>
      <c r="KXX108" s="83"/>
      <c r="KXY108" s="81"/>
      <c r="KXZ108" s="82"/>
      <c r="KYA108" s="83"/>
      <c r="KYB108" s="81"/>
      <c r="KYC108" s="82"/>
      <c r="KYD108" s="83"/>
      <c r="KYE108" s="81"/>
      <c r="KYF108" s="82"/>
      <c r="KYG108" s="83"/>
      <c r="KYH108" s="81"/>
      <c r="KYI108" s="82"/>
      <c r="KYJ108" s="83"/>
      <c r="KYK108" s="81"/>
      <c r="KYL108" s="82"/>
      <c r="KYM108" s="83"/>
      <c r="KYN108" s="81"/>
      <c r="KYO108" s="82"/>
      <c r="KYP108" s="83"/>
      <c r="KYQ108" s="81"/>
      <c r="KYR108" s="82"/>
      <c r="KYS108" s="83"/>
      <c r="KYT108" s="81"/>
      <c r="KYU108" s="82"/>
      <c r="KYV108" s="83"/>
      <c r="KYW108" s="81"/>
      <c r="KYX108" s="82"/>
      <c r="KYY108" s="83"/>
      <c r="KYZ108" s="81"/>
      <c r="KZA108" s="82"/>
      <c r="KZB108" s="83"/>
      <c r="KZC108" s="81"/>
      <c r="KZD108" s="82"/>
      <c r="KZE108" s="83"/>
      <c r="KZF108" s="81"/>
      <c r="KZG108" s="82"/>
      <c r="KZH108" s="83"/>
      <c r="KZI108" s="81"/>
      <c r="KZJ108" s="82"/>
      <c r="KZK108" s="83"/>
      <c r="KZL108" s="81"/>
      <c r="KZM108" s="82"/>
      <c r="KZN108" s="83"/>
      <c r="KZO108" s="81"/>
      <c r="KZP108" s="82"/>
      <c r="KZQ108" s="83"/>
      <c r="KZR108" s="81"/>
      <c r="KZS108" s="82"/>
      <c r="KZT108" s="83"/>
      <c r="KZU108" s="81"/>
      <c r="KZV108" s="82"/>
      <c r="KZW108" s="83"/>
      <c r="KZX108" s="81"/>
      <c r="KZY108" s="82"/>
      <c r="KZZ108" s="83"/>
      <c r="LAA108" s="81"/>
      <c r="LAB108" s="82"/>
      <c r="LAC108" s="83"/>
      <c r="LAD108" s="81"/>
      <c r="LAE108" s="82"/>
      <c r="LAF108" s="83"/>
      <c r="LAG108" s="81"/>
      <c r="LAH108" s="82"/>
      <c r="LAI108" s="83"/>
      <c r="LAJ108" s="81"/>
      <c r="LAK108" s="82"/>
      <c r="LAL108" s="83"/>
      <c r="LAM108" s="81"/>
      <c r="LAN108" s="82"/>
      <c r="LAO108" s="83"/>
      <c r="LAP108" s="81"/>
      <c r="LAQ108" s="82"/>
      <c r="LAR108" s="83"/>
      <c r="LAS108" s="81"/>
      <c r="LAT108" s="82"/>
      <c r="LAU108" s="83"/>
      <c r="LAV108" s="81"/>
      <c r="LAW108" s="82"/>
      <c r="LAX108" s="83"/>
      <c r="LAY108" s="81"/>
      <c r="LAZ108" s="82"/>
      <c r="LBA108" s="83"/>
      <c r="LBB108" s="81"/>
      <c r="LBC108" s="82"/>
      <c r="LBD108" s="83"/>
      <c r="LBE108" s="81"/>
      <c r="LBF108" s="82"/>
      <c r="LBG108" s="83"/>
      <c r="LBH108" s="81"/>
      <c r="LBI108" s="82"/>
      <c r="LBJ108" s="83"/>
      <c r="LBK108" s="81"/>
      <c r="LBL108" s="82"/>
      <c r="LBM108" s="83"/>
      <c r="LBN108" s="81"/>
      <c r="LBO108" s="82"/>
      <c r="LBP108" s="83"/>
      <c r="LBQ108" s="81"/>
      <c r="LBR108" s="82"/>
      <c r="LBS108" s="83"/>
      <c r="LBT108" s="81"/>
      <c r="LBU108" s="82"/>
      <c r="LBV108" s="83"/>
      <c r="LBW108" s="81"/>
      <c r="LBX108" s="82"/>
      <c r="LBY108" s="83"/>
      <c r="LBZ108" s="81"/>
      <c r="LCA108" s="82"/>
      <c r="LCB108" s="83"/>
      <c r="LCC108" s="81"/>
      <c r="LCD108" s="82"/>
      <c r="LCE108" s="83"/>
      <c r="LCF108" s="81"/>
      <c r="LCG108" s="82"/>
      <c r="LCH108" s="83"/>
      <c r="LCI108" s="81"/>
      <c r="LCJ108" s="82"/>
      <c r="LCK108" s="83"/>
      <c r="LCL108" s="81"/>
      <c r="LCM108" s="82"/>
      <c r="LCN108" s="83"/>
      <c r="LCO108" s="81"/>
      <c r="LCP108" s="82"/>
      <c r="LCQ108" s="83"/>
      <c r="LCR108" s="81"/>
      <c r="LCS108" s="82"/>
      <c r="LCT108" s="83"/>
      <c r="LCU108" s="81"/>
      <c r="LCV108" s="82"/>
      <c r="LCW108" s="83"/>
      <c r="LCX108" s="81"/>
      <c r="LCY108" s="82"/>
      <c r="LCZ108" s="83"/>
      <c r="LDA108" s="81"/>
      <c r="LDB108" s="82"/>
      <c r="LDC108" s="83"/>
      <c r="LDD108" s="81"/>
      <c r="LDE108" s="82"/>
      <c r="LDF108" s="83"/>
      <c r="LDG108" s="81"/>
      <c r="LDH108" s="82"/>
      <c r="LDI108" s="83"/>
      <c r="LDJ108" s="81"/>
      <c r="LDK108" s="82"/>
      <c r="LDL108" s="83"/>
      <c r="LDM108" s="81"/>
      <c r="LDN108" s="82"/>
      <c r="LDO108" s="83"/>
      <c r="LDP108" s="81"/>
      <c r="LDQ108" s="82"/>
      <c r="LDR108" s="83"/>
      <c r="LDS108" s="81"/>
      <c r="LDT108" s="82"/>
      <c r="LDU108" s="83"/>
      <c r="LDV108" s="81"/>
      <c r="LDW108" s="82"/>
      <c r="LDX108" s="83"/>
      <c r="LDY108" s="81"/>
      <c r="LDZ108" s="82"/>
      <c r="LEA108" s="83"/>
      <c r="LEB108" s="81"/>
      <c r="LEC108" s="82"/>
      <c r="LED108" s="83"/>
      <c r="LEE108" s="81"/>
      <c r="LEF108" s="82"/>
      <c r="LEG108" s="83"/>
      <c r="LEH108" s="81"/>
      <c r="LEI108" s="82"/>
      <c r="LEJ108" s="83"/>
      <c r="LEK108" s="81"/>
      <c r="LEL108" s="82"/>
      <c r="LEM108" s="83"/>
      <c r="LEN108" s="81"/>
      <c r="LEO108" s="82"/>
      <c r="LEP108" s="83"/>
      <c r="LEQ108" s="81"/>
      <c r="LER108" s="82"/>
      <c r="LES108" s="83"/>
      <c r="LET108" s="81"/>
      <c r="LEU108" s="82"/>
      <c r="LEV108" s="83"/>
      <c r="LEW108" s="81"/>
      <c r="LEX108" s="82"/>
      <c r="LEY108" s="83"/>
      <c r="LEZ108" s="81"/>
      <c r="LFA108" s="82"/>
      <c r="LFB108" s="83"/>
      <c r="LFC108" s="81"/>
      <c r="LFD108" s="82"/>
      <c r="LFE108" s="83"/>
      <c r="LFF108" s="81"/>
      <c r="LFG108" s="82"/>
      <c r="LFH108" s="83"/>
      <c r="LFI108" s="81"/>
      <c r="LFJ108" s="82"/>
      <c r="LFK108" s="83"/>
      <c r="LFL108" s="81"/>
      <c r="LFM108" s="82"/>
      <c r="LFN108" s="83"/>
      <c r="LFO108" s="81"/>
      <c r="LFP108" s="82"/>
      <c r="LFQ108" s="83"/>
      <c r="LFR108" s="81"/>
      <c r="LFS108" s="82"/>
      <c r="LFT108" s="83"/>
      <c r="LFU108" s="81"/>
      <c r="LFV108" s="82"/>
      <c r="LFW108" s="83"/>
      <c r="LFX108" s="81"/>
      <c r="LFY108" s="82"/>
      <c r="LFZ108" s="83"/>
      <c r="LGA108" s="81"/>
      <c r="LGB108" s="82"/>
      <c r="LGC108" s="83"/>
      <c r="LGD108" s="81"/>
      <c r="LGE108" s="82"/>
      <c r="LGF108" s="83"/>
      <c r="LGG108" s="81"/>
      <c r="LGH108" s="82"/>
      <c r="LGI108" s="83"/>
      <c r="LGJ108" s="81"/>
      <c r="LGK108" s="82"/>
      <c r="LGL108" s="83"/>
      <c r="LGM108" s="81"/>
      <c r="LGN108" s="82"/>
      <c r="LGO108" s="83"/>
      <c r="LGP108" s="81"/>
      <c r="LGQ108" s="82"/>
      <c r="LGR108" s="83"/>
      <c r="LGS108" s="81"/>
      <c r="LGT108" s="82"/>
      <c r="LGU108" s="83"/>
      <c r="LGV108" s="81"/>
      <c r="LGW108" s="82"/>
      <c r="LGX108" s="83"/>
      <c r="LGY108" s="81"/>
      <c r="LGZ108" s="82"/>
      <c r="LHA108" s="83"/>
      <c r="LHB108" s="81"/>
      <c r="LHC108" s="82"/>
      <c r="LHD108" s="83"/>
      <c r="LHE108" s="81"/>
      <c r="LHF108" s="82"/>
      <c r="LHG108" s="83"/>
      <c r="LHH108" s="81"/>
      <c r="LHI108" s="82"/>
      <c r="LHJ108" s="83"/>
      <c r="LHK108" s="81"/>
      <c r="LHL108" s="82"/>
      <c r="LHM108" s="83"/>
      <c r="LHN108" s="81"/>
      <c r="LHO108" s="82"/>
      <c r="LHP108" s="83"/>
      <c r="LHQ108" s="81"/>
      <c r="LHR108" s="82"/>
      <c r="LHS108" s="83"/>
      <c r="LHT108" s="81"/>
      <c r="LHU108" s="82"/>
      <c r="LHV108" s="83"/>
      <c r="LHW108" s="81"/>
      <c r="LHX108" s="82"/>
      <c r="LHY108" s="83"/>
      <c r="LHZ108" s="81"/>
      <c r="LIA108" s="82"/>
      <c r="LIB108" s="83"/>
      <c r="LIC108" s="81"/>
      <c r="LID108" s="82"/>
      <c r="LIE108" s="83"/>
      <c r="LIF108" s="81"/>
      <c r="LIG108" s="82"/>
      <c r="LIH108" s="83"/>
      <c r="LII108" s="81"/>
      <c r="LIJ108" s="82"/>
      <c r="LIK108" s="83"/>
      <c r="LIL108" s="81"/>
      <c r="LIM108" s="82"/>
      <c r="LIN108" s="83"/>
      <c r="LIO108" s="81"/>
      <c r="LIP108" s="82"/>
      <c r="LIQ108" s="83"/>
      <c r="LIR108" s="81"/>
      <c r="LIS108" s="82"/>
      <c r="LIT108" s="83"/>
      <c r="LIU108" s="81"/>
      <c r="LIV108" s="82"/>
      <c r="LIW108" s="83"/>
      <c r="LIX108" s="81"/>
      <c r="LIY108" s="82"/>
      <c r="LIZ108" s="83"/>
      <c r="LJA108" s="81"/>
      <c r="LJB108" s="82"/>
      <c r="LJC108" s="83"/>
      <c r="LJD108" s="81"/>
      <c r="LJE108" s="82"/>
      <c r="LJF108" s="83"/>
      <c r="LJG108" s="81"/>
      <c r="LJH108" s="82"/>
      <c r="LJI108" s="83"/>
      <c r="LJJ108" s="81"/>
      <c r="LJK108" s="82"/>
      <c r="LJL108" s="83"/>
      <c r="LJM108" s="81"/>
      <c r="LJN108" s="82"/>
      <c r="LJO108" s="83"/>
      <c r="LJP108" s="81"/>
      <c r="LJQ108" s="82"/>
      <c r="LJR108" s="83"/>
      <c r="LJS108" s="81"/>
      <c r="LJT108" s="82"/>
      <c r="LJU108" s="83"/>
      <c r="LJV108" s="81"/>
      <c r="LJW108" s="82"/>
      <c r="LJX108" s="83"/>
      <c r="LJY108" s="81"/>
      <c r="LJZ108" s="82"/>
      <c r="LKA108" s="83"/>
      <c r="LKB108" s="81"/>
      <c r="LKC108" s="82"/>
      <c r="LKD108" s="83"/>
      <c r="LKE108" s="81"/>
      <c r="LKF108" s="82"/>
      <c r="LKG108" s="83"/>
      <c r="LKH108" s="81"/>
      <c r="LKI108" s="82"/>
      <c r="LKJ108" s="83"/>
      <c r="LKK108" s="81"/>
      <c r="LKL108" s="82"/>
      <c r="LKM108" s="83"/>
      <c r="LKN108" s="81"/>
      <c r="LKO108" s="82"/>
      <c r="LKP108" s="83"/>
      <c r="LKQ108" s="81"/>
      <c r="LKR108" s="82"/>
      <c r="LKS108" s="83"/>
      <c r="LKT108" s="81"/>
      <c r="LKU108" s="82"/>
      <c r="LKV108" s="83"/>
      <c r="LKW108" s="81"/>
      <c r="LKX108" s="82"/>
      <c r="LKY108" s="83"/>
      <c r="LKZ108" s="81"/>
      <c r="LLA108" s="82"/>
      <c r="LLB108" s="83"/>
      <c r="LLC108" s="81"/>
      <c r="LLD108" s="82"/>
      <c r="LLE108" s="83"/>
      <c r="LLF108" s="81"/>
      <c r="LLG108" s="82"/>
      <c r="LLH108" s="83"/>
      <c r="LLI108" s="81"/>
      <c r="LLJ108" s="82"/>
      <c r="LLK108" s="83"/>
      <c r="LLL108" s="81"/>
      <c r="LLM108" s="82"/>
      <c r="LLN108" s="83"/>
      <c r="LLO108" s="81"/>
      <c r="LLP108" s="82"/>
      <c r="LLQ108" s="83"/>
      <c r="LLR108" s="81"/>
      <c r="LLS108" s="82"/>
      <c r="LLT108" s="83"/>
      <c r="LLU108" s="81"/>
      <c r="LLV108" s="82"/>
      <c r="LLW108" s="83"/>
      <c r="LLX108" s="81"/>
      <c r="LLY108" s="82"/>
      <c r="LLZ108" s="83"/>
      <c r="LMA108" s="81"/>
      <c r="LMB108" s="82"/>
      <c r="LMC108" s="83"/>
      <c r="LMD108" s="81"/>
      <c r="LME108" s="82"/>
      <c r="LMF108" s="83"/>
      <c r="LMG108" s="81"/>
      <c r="LMH108" s="82"/>
      <c r="LMI108" s="83"/>
      <c r="LMJ108" s="81"/>
      <c r="LMK108" s="82"/>
      <c r="LML108" s="83"/>
      <c r="LMM108" s="81"/>
      <c r="LMN108" s="82"/>
      <c r="LMO108" s="83"/>
      <c r="LMP108" s="81"/>
      <c r="LMQ108" s="82"/>
      <c r="LMR108" s="83"/>
      <c r="LMS108" s="81"/>
      <c r="LMT108" s="82"/>
      <c r="LMU108" s="83"/>
      <c r="LMV108" s="81"/>
      <c r="LMW108" s="82"/>
      <c r="LMX108" s="83"/>
      <c r="LMY108" s="81"/>
      <c r="LMZ108" s="82"/>
      <c r="LNA108" s="83"/>
      <c r="LNB108" s="81"/>
      <c r="LNC108" s="82"/>
      <c r="LND108" s="83"/>
      <c r="LNE108" s="81"/>
      <c r="LNF108" s="82"/>
      <c r="LNG108" s="83"/>
      <c r="LNH108" s="81"/>
      <c r="LNI108" s="82"/>
      <c r="LNJ108" s="83"/>
      <c r="LNK108" s="81"/>
      <c r="LNL108" s="82"/>
      <c r="LNM108" s="83"/>
      <c r="LNN108" s="81"/>
      <c r="LNO108" s="82"/>
      <c r="LNP108" s="83"/>
      <c r="LNQ108" s="81"/>
      <c r="LNR108" s="82"/>
      <c r="LNS108" s="83"/>
      <c r="LNT108" s="81"/>
      <c r="LNU108" s="82"/>
      <c r="LNV108" s="83"/>
      <c r="LNW108" s="81"/>
      <c r="LNX108" s="82"/>
      <c r="LNY108" s="83"/>
      <c r="LNZ108" s="81"/>
      <c r="LOA108" s="82"/>
      <c r="LOB108" s="83"/>
      <c r="LOC108" s="81"/>
      <c r="LOD108" s="82"/>
      <c r="LOE108" s="83"/>
      <c r="LOF108" s="81"/>
      <c r="LOG108" s="82"/>
      <c r="LOH108" s="83"/>
      <c r="LOI108" s="81"/>
      <c r="LOJ108" s="82"/>
      <c r="LOK108" s="83"/>
      <c r="LOL108" s="81"/>
      <c r="LOM108" s="82"/>
      <c r="LON108" s="83"/>
      <c r="LOO108" s="81"/>
      <c r="LOP108" s="82"/>
      <c r="LOQ108" s="83"/>
      <c r="LOR108" s="81"/>
      <c r="LOS108" s="82"/>
      <c r="LOT108" s="83"/>
      <c r="LOU108" s="81"/>
      <c r="LOV108" s="82"/>
      <c r="LOW108" s="83"/>
      <c r="LOX108" s="81"/>
      <c r="LOY108" s="82"/>
      <c r="LOZ108" s="83"/>
      <c r="LPA108" s="81"/>
      <c r="LPB108" s="82"/>
      <c r="LPC108" s="83"/>
      <c r="LPD108" s="81"/>
      <c r="LPE108" s="82"/>
      <c r="LPF108" s="83"/>
      <c r="LPG108" s="81"/>
      <c r="LPH108" s="82"/>
      <c r="LPI108" s="83"/>
      <c r="LPJ108" s="81"/>
      <c r="LPK108" s="82"/>
      <c r="LPL108" s="83"/>
      <c r="LPM108" s="81"/>
      <c r="LPN108" s="82"/>
      <c r="LPO108" s="83"/>
      <c r="LPP108" s="81"/>
      <c r="LPQ108" s="82"/>
      <c r="LPR108" s="83"/>
      <c r="LPS108" s="81"/>
      <c r="LPT108" s="82"/>
      <c r="LPU108" s="83"/>
      <c r="LPV108" s="81"/>
      <c r="LPW108" s="82"/>
      <c r="LPX108" s="83"/>
      <c r="LPY108" s="81"/>
      <c r="LPZ108" s="82"/>
      <c r="LQA108" s="83"/>
      <c r="LQB108" s="81"/>
      <c r="LQC108" s="82"/>
      <c r="LQD108" s="83"/>
      <c r="LQE108" s="81"/>
      <c r="LQF108" s="82"/>
      <c r="LQG108" s="83"/>
      <c r="LQH108" s="81"/>
      <c r="LQI108" s="82"/>
      <c r="LQJ108" s="83"/>
      <c r="LQK108" s="81"/>
      <c r="LQL108" s="82"/>
      <c r="LQM108" s="83"/>
      <c r="LQN108" s="81"/>
      <c r="LQO108" s="82"/>
      <c r="LQP108" s="83"/>
      <c r="LQQ108" s="81"/>
      <c r="LQR108" s="82"/>
      <c r="LQS108" s="83"/>
      <c r="LQT108" s="81"/>
      <c r="LQU108" s="82"/>
      <c r="LQV108" s="83"/>
      <c r="LQW108" s="81"/>
      <c r="LQX108" s="82"/>
      <c r="LQY108" s="83"/>
      <c r="LQZ108" s="81"/>
      <c r="LRA108" s="82"/>
      <c r="LRB108" s="83"/>
      <c r="LRC108" s="81"/>
      <c r="LRD108" s="82"/>
      <c r="LRE108" s="83"/>
      <c r="LRF108" s="81"/>
      <c r="LRG108" s="82"/>
      <c r="LRH108" s="83"/>
      <c r="LRI108" s="81"/>
      <c r="LRJ108" s="82"/>
      <c r="LRK108" s="83"/>
      <c r="LRL108" s="81"/>
      <c r="LRM108" s="82"/>
      <c r="LRN108" s="83"/>
      <c r="LRO108" s="81"/>
      <c r="LRP108" s="82"/>
      <c r="LRQ108" s="83"/>
      <c r="LRR108" s="81"/>
      <c r="LRS108" s="82"/>
      <c r="LRT108" s="83"/>
      <c r="LRU108" s="81"/>
      <c r="LRV108" s="82"/>
      <c r="LRW108" s="83"/>
      <c r="LRX108" s="81"/>
      <c r="LRY108" s="82"/>
      <c r="LRZ108" s="83"/>
      <c r="LSA108" s="81"/>
      <c r="LSB108" s="82"/>
      <c r="LSC108" s="83"/>
      <c r="LSD108" s="81"/>
      <c r="LSE108" s="82"/>
      <c r="LSF108" s="83"/>
      <c r="LSG108" s="81"/>
      <c r="LSH108" s="82"/>
      <c r="LSI108" s="83"/>
      <c r="LSJ108" s="81"/>
      <c r="LSK108" s="82"/>
      <c r="LSL108" s="83"/>
      <c r="LSM108" s="81"/>
      <c r="LSN108" s="82"/>
      <c r="LSO108" s="83"/>
      <c r="LSP108" s="81"/>
      <c r="LSQ108" s="82"/>
      <c r="LSR108" s="83"/>
      <c r="LSS108" s="81"/>
      <c r="LST108" s="82"/>
      <c r="LSU108" s="83"/>
      <c r="LSV108" s="81"/>
      <c r="LSW108" s="82"/>
      <c r="LSX108" s="83"/>
      <c r="LSY108" s="81"/>
      <c r="LSZ108" s="82"/>
      <c r="LTA108" s="83"/>
      <c r="LTB108" s="81"/>
      <c r="LTC108" s="82"/>
      <c r="LTD108" s="83"/>
      <c r="LTE108" s="81"/>
      <c r="LTF108" s="82"/>
      <c r="LTG108" s="83"/>
      <c r="LTH108" s="81"/>
      <c r="LTI108" s="82"/>
      <c r="LTJ108" s="83"/>
      <c r="LTK108" s="81"/>
      <c r="LTL108" s="82"/>
      <c r="LTM108" s="83"/>
      <c r="LTN108" s="81"/>
      <c r="LTO108" s="82"/>
      <c r="LTP108" s="83"/>
      <c r="LTQ108" s="81"/>
      <c r="LTR108" s="82"/>
      <c r="LTS108" s="83"/>
      <c r="LTT108" s="81"/>
      <c r="LTU108" s="82"/>
      <c r="LTV108" s="83"/>
      <c r="LTW108" s="81"/>
      <c r="LTX108" s="82"/>
      <c r="LTY108" s="83"/>
      <c r="LTZ108" s="81"/>
      <c r="LUA108" s="82"/>
      <c r="LUB108" s="83"/>
      <c r="LUC108" s="81"/>
      <c r="LUD108" s="82"/>
      <c r="LUE108" s="83"/>
      <c r="LUF108" s="81"/>
      <c r="LUG108" s="82"/>
      <c r="LUH108" s="83"/>
      <c r="LUI108" s="81"/>
      <c r="LUJ108" s="82"/>
      <c r="LUK108" s="83"/>
      <c r="LUL108" s="81"/>
      <c r="LUM108" s="82"/>
      <c r="LUN108" s="83"/>
      <c r="LUO108" s="81"/>
      <c r="LUP108" s="82"/>
      <c r="LUQ108" s="83"/>
      <c r="LUR108" s="81"/>
      <c r="LUS108" s="82"/>
      <c r="LUT108" s="83"/>
      <c r="LUU108" s="81"/>
      <c r="LUV108" s="82"/>
      <c r="LUW108" s="83"/>
      <c r="LUX108" s="81"/>
      <c r="LUY108" s="82"/>
      <c r="LUZ108" s="83"/>
      <c r="LVA108" s="81"/>
      <c r="LVB108" s="82"/>
      <c r="LVC108" s="83"/>
      <c r="LVD108" s="81"/>
      <c r="LVE108" s="82"/>
      <c r="LVF108" s="83"/>
      <c r="LVG108" s="81"/>
      <c r="LVH108" s="82"/>
      <c r="LVI108" s="83"/>
      <c r="LVJ108" s="81"/>
      <c r="LVK108" s="82"/>
      <c r="LVL108" s="83"/>
      <c r="LVM108" s="81"/>
      <c r="LVN108" s="82"/>
      <c r="LVO108" s="83"/>
      <c r="LVP108" s="81"/>
      <c r="LVQ108" s="82"/>
      <c r="LVR108" s="83"/>
      <c r="LVS108" s="81"/>
      <c r="LVT108" s="82"/>
      <c r="LVU108" s="83"/>
      <c r="LVV108" s="81"/>
      <c r="LVW108" s="82"/>
      <c r="LVX108" s="83"/>
      <c r="LVY108" s="81"/>
      <c r="LVZ108" s="82"/>
      <c r="LWA108" s="83"/>
      <c r="LWB108" s="81"/>
      <c r="LWC108" s="82"/>
      <c r="LWD108" s="83"/>
      <c r="LWE108" s="81"/>
      <c r="LWF108" s="82"/>
      <c r="LWG108" s="83"/>
      <c r="LWH108" s="81"/>
      <c r="LWI108" s="82"/>
      <c r="LWJ108" s="83"/>
      <c r="LWK108" s="81"/>
      <c r="LWL108" s="82"/>
      <c r="LWM108" s="83"/>
      <c r="LWN108" s="81"/>
      <c r="LWO108" s="82"/>
      <c r="LWP108" s="83"/>
      <c r="LWQ108" s="81"/>
      <c r="LWR108" s="82"/>
      <c r="LWS108" s="83"/>
      <c r="LWT108" s="81"/>
      <c r="LWU108" s="82"/>
      <c r="LWV108" s="83"/>
      <c r="LWW108" s="81"/>
      <c r="LWX108" s="82"/>
      <c r="LWY108" s="83"/>
      <c r="LWZ108" s="81"/>
      <c r="LXA108" s="82"/>
      <c r="LXB108" s="83"/>
      <c r="LXC108" s="81"/>
      <c r="LXD108" s="82"/>
      <c r="LXE108" s="83"/>
      <c r="LXF108" s="81"/>
      <c r="LXG108" s="82"/>
      <c r="LXH108" s="83"/>
      <c r="LXI108" s="81"/>
      <c r="LXJ108" s="82"/>
      <c r="LXK108" s="83"/>
      <c r="LXL108" s="81"/>
      <c r="LXM108" s="82"/>
      <c r="LXN108" s="83"/>
      <c r="LXO108" s="81"/>
      <c r="LXP108" s="82"/>
      <c r="LXQ108" s="83"/>
      <c r="LXR108" s="81"/>
      <c r="LXS108" s="82"/>
      <c r="LXT108" s="83"/>
      <c r="LXU108" s="81"/>
      <c r="LXV108" s="82"/>
      <c r="LXW108" s="83"/>
      <c r="LXX108" s="81"/>
      <c r="LXY108" s="82"/>
      <c r="LXZ108" s="83"/>
      <c r="LYA108" s="81"/>
      <c r="LYB108" s="82"/>
      <c r="LYC108" s="83"/>
      <c r="LYD108" s="81"/>
      <c r="LYE108" s="82"/>
      <c r="LYF108" s="83"/>
      <c r="LYG108" s="81"/>
      <c r="LYH108" s="82"/>
      <c r="LYI108" s="83"/>
      <c r="LYJ108" s="81"/>
      <c r="LYK108" s="82"/>
      <c r="LYL108" s="83"/>
      <c r="LYM108" s="81"/>
      <c r="LYN108" s="82"/>
      <c r="LYO108" s="83"/>
      <c r="LYP108" s="81"/>
      <c r="LYQ108" s="82"/>
      <c r="LYR108" s="83"/>
      <c r="LYS108" s="81"/>
      <c r="LYT108" s="82"/>
      <c r="LYU108" s="83"/>
      <c r="LYV108" s="81"/>
      <c r="LYW108" s="82"/>
      <c r="LYX108" s="83"/>
      <c r="LYY108" s="81"/>
      <c r="LYZ108" s="82"/>
      <c r="LZA108" s="83"/>
      <c r="LZB108" s="81"/>
      <c r="LZC108" s="82"/>
      <c r="LZD108" s="83"/>
      <c r="LZE108" s="81"/>
      <c r="LZF108" s="82"/>
      <c r="LZG108" s="83"/>
      <c r="LZH108" s="81"/>
      <c r="LZI108" s="82"/>
      <c r="LZJ108" s="83"/>
      <c r="LZK108" s="81"/>
      <c r="LZL108" s="82"/>
      <c r="LZM108" s="83"/>
      <c r="LZN108" s="81"/>
      <c r="LZO108" s="82"/>
      <c r="LZP108" s="83"/>
      <c r="LZQ108" s="81"/>
      <c r="LZR108" s="82"/>
      <c r="LZS108" s="83"/>
      <c r="LZT108" s="81"/>
      <c r="LZU108" s="82"/>
      <c r="LZV108" s="83"/>
      <c r="LZW108" s="81"/>
      <c r="LZX108" s="82"/>
      <c r="LZY108" s="83"/>
      <c r="LZZ108" s="81"/>
      <c r="MAA108" s="82"/>
      <c r="MAB108" s="83"/>
      <c r="MAC108" s="81"/>
      <c r="MAD108" s="82"/>
      <c r="MAE108" s="83"/>
      <c r="MAF108" s="81"/>
      <c r="MAG108" s="82"/>
      <c r="MAH108" s="83"/>
      <c r="MAI108" s="81"/>
      <c r="MAJ108" s="82"/>
      <c r="MAK108" s="83"/>
      <c r="MAL108" s="81"/>
      <c r="MAM108" s="82"/>
      <c r="MAN108" s="83"/>
      <c r="MAO108" s="81"/>
      <c r="MAP108" s="82"/>
      <c r="MAQ108" s="83"/>
      <c r="MAR108" s="81"/>
      <c r="MAS108" s="82"/>
      <c r="MAT108" s="83"/>
      <c r="MAU108" s="81"/>
      <c r="MAV108" s="82"/>
      <c r="MAW108" s="83"/>
      <c r="MAX108" s="81"/>
      <c r="MAY108" s="82"/>
      <c r="MAZ108" s="83"/>
      <c r="MBA108" s="81"/>
      <c r="MBB108" s="82"/>
      <c r="MBC108" s="83"/>
      <c r="MBD108" s="81"/>
      <c r="MBE108" s="82"/>
      <c r="MBF108" s="83"/>
      <c r="MBG108" s="81"/>
      <c r="MBH108" s="82"/>
      <c r="MBI108" s="83"/>
      <c r="MBJ108" s="81"/>
      <c r="MBK108" s="82"/>
      <c r="MBL108" s="83"/>
      <c r="MBM108" s="81"/>
      <c r="MBN108" s="82"/>
      <c r="MBO108" s="83"/>
      <c r="MBP108" s="81"/>
      <c r="MBQ108" s="82"/>
      <c r="MBR108" s="83"/>
      <c r="MBS108" s="81"/>
      <c r="MBT108" s="82"/>
      <c r="MBU108" s="83"/>
      <c r="MBV108" s="81"/>
      <c r="MBW108" s="82"/>
      <c r="MBX108" s="83"/>
      <c r="MBY108" s="81"/>
      <c r="MBZ108" s="82"/>
      <c r="MCA108" s="83"/>
      <c r="MCB108" s="81"/>
      <c r="MCC108" s="82"/>
      <c r="MCD108" s="83"/>
      <c r="MCE108" s="81"/>
      <c r="MCF108" s="82"/>
      <c r="MCG108" s="83"/>
      <c r="MCH108" s="81"/>
      <c r="MCI108" s="82"/>
      <c r="MCJ108" s="83"/>
      <c r="MCK108" s="81"/>
      <c r="MCL108" s="82"/>
      <c r="MCM108" s="83"/>
      <c r="MCN108" s="81"/>
      <c r="MCO108" s="82"/>
      <c r="MCP108" s="83"/>
      <c r="MCQ108" s="81"/>
      <c r="MCR108" s="82"/>
      <c r="MCS108" s="83"/>
      <c r="MCT108" s="81"/>
      <c r="MCU108" s="82"/>
      <c r="MCV108" s="83"/>
      <c r="MCW108" s="81"/>
      <c r="MCX108" s="82"/>
      <c r="MCY108" s="83"/>
      <c r="MCZ108" s="81"/>
      <c r="MDA108" s="82"/>
      <c r="MDB108" s="83"/>
      <c r="MDC108" s="81"/>
      <c r="MDD108" s="82"/>
      <c r="MDE108" s="83"/>
      <c r="MDF108" s="81"/>
      <c r="MDG108" s="82"/>
      <c r="MDH108" s="83"/>
      <c r="MDI108" s="81"/>
      <c r="MDJ108" s="82"/>
      <c r="MDK108" s="83"/>
      <c r="MDL108" s="81"/>
      <c r="MDM108" s="82"/>
      <c r="MDN108" s="83"/>
      <c r="MDO108" s="81"/>
      <c r="MDP108" s="82"/>
      <c r="MDQ108" s="83"/>
      <c r="MDR108" s="81"/>
      <c r="MDS108" s="82"/>
      <c r="MDT108" s="83"/>
      <c r="MDU108" s="81"/>
      <c r="MDV108" s="82"/>
      <c r="MDW108" s="83"/>
      <c r="MDX108" s="81"/>
      <c r="MDY108" s="82"/>
      <c r="MDZ108" s="83"/>
      <c r="MEA108" s="81"/>
      <c r="MEB108" s="82"/>
      <c r="MEC108" s="83"/>
      <c r="MED108" s="81"/>
      <c r="MEE108" s="82"/>
      <c r="MEF108" s="83"/>
      <c r="MEG108" s="81"/>
      <c r="MEH108" s="82"/>
      <c r="MEI108" s="83"/>
      <c r="MEJ108" s="81"/>
      <c r="MEK108" s="82"/>
      <c r="MEL108" s="83"/>
      <c r="MEM108" s="81"/>
      <c r="MEN108" s="82"/>
      <c r="MEO108" s="83"/>
      <c r="MEP108" s="81"/>
      <c r="MEQ108" s="82"/>
      <c r="MER108" s="83"/>
      <c r="MES108" s="81"/>
      <c r="MET108" s="82"/>
      <c r="MEU108" s="83"/>
      <c r="MEV108" s="81"/>
      <c r="MEW108" s="82"/>
      <c r="MEX108" s="83"/>
      <c r="MEY108" s="81"/>
      <c r="MEZ108" s="82"/>
      <c r="MFA108" s="83"/>
      <c r="MFB108" s="81"/>
      <c r="MFC108" s="82"/>
      <c r="MFD108" s="83"/>
      <c r="MFE108" s="81"/>
      <c r="MFF108" s="82"/>
      <c r="MFG108" s="83"/>
      <c r="MFH108" s="81"/>
      <c r="MFI108" s="82"/>
      <c r="MFJ108" s="83"/>
      <c r="MFK108" s="81"/>
      <c r="MFL108" s="82"/>
      <c r="MFM108" s="83"/>
      <c r="MFN108" s="81"/>
      <c r="MFO108" s="82"/>
      <c r="MFP108" s="83"/>
      <c r="MFQ108" s="81"/>
      <c r="MFR108" s="82"/>
      <c r="MFS108" s="83"/>
      <c r="MFT108" s="81"/>
      <c r="MFU108" s="82"/>
      <c r="MFV108" s="83"/>
      <c r="MFW108" s="81"/>
      <c r="MFX108" s="82"/>
      <c r="MFY108" s="83"/>
      <c r="MFZ108" s="81"/>
      <c r="MGA108" s="82"/>
      <c r="MGB108" s="83"/>
      <c r="MGC108" s="81"/>
      <c r="MGD108" s="82"/>
      <c r="MGE108" s="83"/>
      <c r="MGF108" s="81"/>
      <c r="MGG108" s="82"/>
      <c r="MGH108" s="83"/>
      <c r="MGI108" s="81"/>
      <c r="MGJ108" s="82"/>
      <c r="MGK108" s="83"/>
      <c r="MGL108" s="81"/>
      <c r="MGM108" s="82"/>
      <c r="MGN108" s="83"/>
      <c r="MGO108" s="81"/>
      <c r="MGP108" s="82"/>
      <c r="MGQ108" s="83"/>
      <c r="MGR108" s="81"/>
      <c r="MGS108" s="82"/>
      <c r="MGT108" s="83"/>
      <c r="MGU108" s="81"/>
      <c r="MGV108" s="82"/>
      <c r="MGW108" s="83"/>
      <c r="MGX108" s="81"/>
      <c r="MGY108" s="82"/>
      <c r="MGZ108" s="83"/>
      <c r="MHA108" s="81"/>
      <c r="MHB108" s="82"/>
      <c r="MHC108" s="83"/>
      <c r="MHD108" s="81"/>
      <c r="MHE108" s="82"/>
      <c r="MHF108" s="83"/>
      <c r="MHG108" s="81"/>
      <c r="MHH108" s="82"/>
      <c r="MHI108" s="83"/>
      <c r="MHJ108" s="81"/>
      <c r="MHK108" s="82"/>
      <c r="MHL108" s="83"/>
      <c r="MHM108" s="81"/>
      <c r="MHN108" s="82"/>
      <c r="MHO108" s="83"/>
      <c r="MHP108" s="81"/>
      <c r="MHQ108" s="82"/>
      <c r="MHR108" s="83"/>
      <c r="MHS108" s="81"/>
      <c r="MHT108" s="82"/>
      <c r="MHU108" s="83"/>
      <c r="MHV108" s="81"/>
      <c r="MHW108" s="82"/>
      <c r="MHX108" s="83"/>
      <c r="MHY108" s="81"/>
      <c r="MHZ108" s="82"/>
      <c r="MIA108" s="83"/>
      <c r="MIB108" s="81"/>
      <c r="MIC108" s="82"/>
      <c r="MID108" s="83"/>
      <c r="MIE108" s="81"/>
      <c r="MIF108" s="82"/>
      <c r="MIG108" s="83"/>
      <c r="MIH108" s="81"/>
      <c r="MII108" s="82"/>
      <c r="MIJ108" s="83"/>
      <c r="MIK108" s="81"/>
      <c r="MIL108" s="82"/>
      <c r="MIM108" s="83"/>
      <c r="MIN108" s="81"/>
      <c r="MIO108" s="82"/>
      <c r="MIP108" s="83"/>
      <c r="MIQ108" s="81"/>
      <c r="MIR108" s="82"/>
      <c r="MIS108" s="83"/>
      <c r="MIT108" s="81"/>
      <c r="MIU108" s="82"/>
      <c r="MIV108" s="83"/>
      <c r="MIW108" s="81"/>
      <c r="MIX108" s="82"/>
      <c r="MIY108" s="83"/>
      <c r="MIZ108" s="81"/>
      <c r="MJA108" s="82"/>
      <c r="MJB108" s="83"/>
      <c r="MJC108" s="81"/>
      <c r="MJD108" s="82"/>
      <c r="MJE108" s="83"/>
      <c r="MJF108" s="81"/>
      <c r="MJG108" s="82"/>
      <c r="MJH108" s="83"/>
      <c r="MJI108" s="81"/>
      <c r="MJJ108" s="82"/>
      <c r="MJK108" s="83"/>
      <c r="MJL108" s="81"/>
      <c r="MJM108" s="82"/>
      <c r="MJN108" s="83"/>
      <c r="MJO108" s="81"/>
      <c r="MJP108" s="82"/>
      <c r="MJQ108" s="83"/>
      <c r="MJR108" s="81"/>
      <c r="MJS108" s="82"/>
      <c r="MJT108" s="83"/>
      <c r="MJU108" s="81"/>
      <c r="MJV108" s="82"/>
      <c r="MJW108" s="83"/>
      <c r="MJX108" s="81"/>
      <c r="MJY108" s="82"/>
      <c r="MJZ108" s="83"/>
      <c r="MKA108" s="81"/>
      <c r="MKB108" s="82"/>
      <c r="MKC108" s="83"/>
      <c r="MKD108" s="81"/>
      <c r="MKE108" s="82"/>
      <c r="MKF108" s="83"/>
      <c r="MKG108" s="81"/>
      <c r="MKH108" s="82"/>
      <c r="MKI108" s="83"/>
      <c r="MKJ108" s="81"/>
      <c r="MKK108" s="82"/>
      <c r="MKL108" s="83"/>
      <c r="MKM108" s="81"/>
      <c r="MKN108" s="82"/>
      <c r="MKO108" s="83"/>
      <c r="MKP108" s="81"/>
      <c r="MKQ108" s="82"/>
      <c r="MKR108" s="83"/>
      <c r="MKS108" s="81"/>
      <c r="MKT108" s="82"/>
      <c r="MKU108" s="83"/>
      <c r="MKV108" s="81"/>
      <c r="MKW108" s="82"/>
      <c r="MKX108" s="83"/>
      <c r="MKY108" s="81"/>
      <c r="MKZ108" s="82"/>
      <c r="MLA108" s="83"/>
      <c r="MLB108" s="81"/>
      <c r="MLC108" s="82"/>
      <c r="MLD108" s="83"/>
      <c r="MLE108" s="81"/>
      <c r="MLF108" s="82"/>
      <c r="MLG108" s="83"/>
      <c r="MLH108" s="81"/>
      <c r="MLI108" s="82"/>
      <c r="MLJ108" s="83"/>
      <c r="MLK108" s="81"/>
      <c r="MLL108" s="82"/>
      <c r="MLM108" s="83"/>
      <c r="MLN108" s="81"/>
      <c r="MLO108" s="82"/>
      <c r="MLP108" s="83"/>
      <c r="MLQ108" s="81"/>
      <c r="MLR108" s="82"/>
      <c r="MLS108" s="83"/>
      <c r="MLT108" s="81"/>
      <c r="MLU108" s="82"/>
      <c r="MLV108" s="83"/>
      <c r="MLW108" s="81"/>
      <c r="MLX108" s="82"/>
      <c r="MLY108" s="83"/>
      <c r="MLZ108" s="81"/>
      <c r="MMA108" s="82"/>
      <c r="MMB108" s="83"/>
      <c r="MMC108" s="81"/>
      <c r="MMD108" s="82"/>
      <c r="MME108" s="83"/>
      <c r="MMF108" s="81"/>
      <c r="MMG108" s="82"/>
      <c r="MMH108" s="83"/>
      <c r="MMI108" s="81"/>
      <c r="MMJ108" s="82"/>
      <c r="MMK108" s="83"/>
      <c r="MML108" s="81"/>
      <c r="MMM108" s="82"/>
      <c r="MMN108" s="83"/>
      <c r="MMO108" s="81"/>
      <c r="MMP108" s="82"/>
      <c r="MMQ108" s="83"/>
      <c r="MMR108" s="81"/>
      <c r="MMS108" s="82"/>
      <c r="MMT108" s="83"/>
      <c r="MMU108" s="81"/>
      <c r="MMV108" s="82"/>
      <c r="MMW108" s="83"/>
      <c r="MMX108" s="81"/>
      <c r="MMY108" s="82"/>
      <c r="MMZ108" s="83"/>
      <c r="MNA108" s="81"/>
      <c r="MNB108" s="82"/>
      <c r="MNC108" s="83"/>
      <c r="MND108" s="81"/>
      <c r="MNE108" s="82"/>
      <c r="MNF108" s="83"/>
      <c r="MNG108" s="81"/>
      <c r="MNH108" s="82"/>
      <c r="MNI108" s="83"/>
      <c r="MNJ108" s="81"/>
      <c r="MNK108" s="82"/>
      <c r="MNL108" s="83"/>
      <c r="MNM108" s="81"/>
      <c r="MNN108" s="82"/>
      <c r="MNO108" s="83"/>
      <c r="MNP108" s="81"/>
      <c r="MNQ108" s="82"/>
      <c r="MNR108" s="83"/>
      <c r="MNS108" s="81"/>
      <c r="MNT108" s="82"/>
      <c r="MNU108" s="83"/>
      <c r="MNV108" s="81"/>
      <c r="MNW108" s="82"/>
      <c r="MNX108" s="83"/>
      <c r="MNY108" s="81"/>
      <c r="MNZ108" s="82"/>
      <c r="MOA108" s="83"/>
      <c r="MOB108" s="81"/>
      <c r="MOC108" s="82"/>
      <c r="MOD108" s="83"/>
      <c r="MOE108" s="81"/>
      <c r="MOF108" s="82"/>
      <c r="MOG108" s="83"/>
      <c r="MOH108" s="81"/>
      <c r="MOI108" s="82"/>
      <c r="MOJ108" s="83"/>
      <c r="MOK108" s="81"/>
      <c r="MOL108" s="82"/>
      <c r="MOM108" s="83"/>
      <c r="MON108" s="81"/>
      <c r="MOO108" s="82"/>
      <c r="MOP108" s="83"/>
      <c r="MOQ108" s="81"/>
      <c r="MOR108" s="82"/>
      <c r="MOS108" s="83"/>
      <c r="MOT108" s="81"/>
      <c r="MOU108" s="82"/>
      <c r="MOV108" s="83"/>
      <c r="MOW108" s="81"/>
      <c r="MOX108" s="82"/>
      <c r="MOY108" s="83"/>
      <c r="MOZ108" s="81"/>
      <c r="MPA108" s="82"/>
      <c r="MPB108" s="83"/>
      <c r="MPC108" s="81"/>
      <c r="MPD108" s="82"/>
      <c r="MPE108" s="83"/>
      <c r="MPF108" s="81"/>
      <c r="MPG108" s="82"/>
      <c r="MPH108" s="83"/>
      <c r="MPI108" s="81"/>
      <c r="MPJ108" s="82"/>
      <c r="MPK108" s="83"/>
      <c r="MPL108" s="81"/>
      <c r="MPM108" s="82"/>
      <c r="MPN108" s="83"/>
      <c r="MPO108" s="81"/>
      <c r="MPP108" s="82"/>
      <c r="MPQ108" s="83"/>
      <c r="MPR108" s="81"/>
      <c r="MPS108" s="82"/>
      <c r="MPT108" s="83"/>
      <c r="MPU108" s="81"/>
      <c r="MPV108" s="82"/>
      <c r="MPW108" s="83"/>
      <c r="MPX108" s="81"/>
      <c r="MPY108" s="82"/>
      <c r="MPZ108" s="83"/>
      <c r="MQA108" s="81"/>
      <c r="MQB108" s="82"/>
      <c r="MQC108" s="83"/>
      <c r="MQD108" s="81"/>
      <c r="MQE108" s="82"/>
      <c r="MQF108" s="83"/>
      <c r="MQG108" s="81"/>
      <c r="MQH108" s="82"/>
      <c r="MQI108" s="83"/>
      <c r="MQJ108" s="81"/>
      <c r="MQK108" s="82"/>
      <c r="MQL108" s="83"/>
      <c r="MQM108" s="81"/>
      <c r="MQN108" s="82"/>
      <c r="MQO108" s="83"/>
      <c r="MQP108" s="81"/>
      <c r="MQQ108" s="82"/>
      <c r="MQR108" s="83"/>
      <c r="MQS108" s="81"/>
      <c r="MQT108" s="82"/>
      <c r="MQU108" s="83"/>
      <c r="MQV108" s="81"/>
      <c r="MQW108" s="82"/>
      <c r="MQX108" s="83"/>
      <c r="MQY108" s="81"/>
      <c r="MQZ108" s="82"/>
      <c r="MRA108" s="83"/>
      <c r="MRB108" s="81"/>
      <c r="MRC108" s="82"/>
      <c r="MRD108" s="83"/>
      <c r="MRE108" s="81"/>
      <c r="MRF108" s="82"/>
      <c r="MRG108" s="83"/>
      <c r="MRH108" s="81"/>
      <c r="MRI108" s="82"/>
      <c r="MRJ108" s="83"/>
      <c r="MRK108" s="81"/>
      <c r="MRL108" s="82"/>
      <c r="MRM108" s="83"/>
      <c r="MRN108" s="81"/>
      <c r="MRO108" s="82"/>
      <c r="MRP108" s="83"/>
      <c r="MRQ108" s="81"/>
      <c r="MRR108" s="82"/>
      <c r="MRS108" s="83"/>
      <c r="MRT108" s="81"/>
      <c r="MRU108" s="82"/>
      <c r="MRV108" s="83"/>
      <c r="MRW108" s="81"/>
      <c r="MRX108" s="82"/>
      <c r="MRY108" s="83"/>
      <c r="MRZ108" s="81"/>
      <c r="MSA108" s="82"/>
      <c r="MSB108" s="83"/>
      <c r="MSC108" s="81"/>
      <c r="MSD108" s="82"/>
      <c r="MSE108" s="83"/>
      <c r="MSF108" s="81"/>
      <c r="MSG108" s="82"/>
      <c r="MSH108" s="83"/>
      <c r="MSI108" s="81"/>
      <c r="MSJ108" s="82"/>
      <c r="MSK108" s="83"/>
      <c r="MSL108" s="81"/>
      <c r="MSM108" s="82"/>
      <c r="MSN108" s="83"/>
      <c r="MSO108" s="81"/>
      <c r="MSP108" s="82"/>
      <c r="MSQ108" s="83"/>
      <c r="MSR108" s="81"/>
      <c r="MSS108" s="82"/>
      <c r="MST108" s="83"/>
      <c r="MSU108" s="81"/>
      <c r="MSV108" s="82"/>
      <c r="MSW108" s="83"/>
      <c r="MSX108" s="81"/>
      <c r="MSY108" s="82"/>
      <c r="MSZ108" s="83"/>
      <c r="MTA108" s="81"/>
      <c r="MTB108" s="82"/>
      <c r="MTC108" s="83"/>
      <c r="MTD108" s="81"/>
      <c r="MTE108" s="82"/>
      <c r="MTF108" s="83"/>
      <c r="MTG108" s="81"/>
      <c r="MTH108" s="82"/>
      <c r="MTI108" s="83"/>
      <c r="MTJ108" s="81"/>
      <c r="MTK108" s="82"/>
      <c r="MTL108" s="83"/>
      <c r="MTM108" s="81"/>
      <c r="MTN108" s="82"/>
      <c r="MTO108" s="83"/>
      <c r="MTP108" s="81"/>
      <c r="MTQ108" s="82"/>
      <c r="MTR108" s="83"/>
      <c r="MTS108" s="81"/>
      <c r="MTT108" s="82"/>
      <c r="MTU108" s="83"/>
      <c r="MTV108" s="81"/>
      <c r="MTW108" s="82"/>
      <c r="MTX108" s="83"/>
      <c r="MTY108" s="81"/>
      <c r="MTZ108" s="82"/>
      <c r="MUA108" s="83"/>
      <c r="MUB108" s="81"/>
      <c r="MUC108" s="82"/>
      <c r="MUD108" s="83"/>
      <c r="MUE108" s="81"/>
      <c r="MUF108" s="82"/>
      <c r="MUG108" s="83"/>
      <c r="MUH108" s="81"/>
      <c r="MUI108" s="82"/>
      <c r="MUJ108" s="83"/>
      <c r="MUK108" s="81"/>
      <c r="MUL108" s="82"/>
      <c r="MUM108" s="83"/>
      <c r="MUN108" s="81"/>
      <c r="MUO108" s="82"/>
      <c r="MUP108" s="83"/>
      <c r="MUQ108" s="81"/>
      <c r="MUR108" s="82"/>
      <c r="MUS108" s="83"/>
      <c r="MUT108" s="81"/>
      <c r="MUU108" s="82"/>
      <c r="MUV108" s="83"/>
      <c r="MUW108" s="81"/>
      <c r="MUX108" s="82"/>
      <c r="MUY108" s="83"/>
      <c r="MUZ108" s="81"/>
      <c r="MVA108" s="82"/>
      <c r="MVB108" s="83"/>
      <c r="MVC108" s="81"/>
      <c r="MVD108" s="82"/>
      <c r="MVE108" s="83"/>
      <c r="MVF108" s="81"/>
      <c r="MVG108" s="82"/>
      <c r="MVH108" s="83"/>
      <c r="MVI108" s="81"/>
      <c r="MVJ108" s="82"/>
      <c r="MVK108" s="83"/>
      <c r="MVL108" s="81"/>
      <c r="MVM108" s="82"/>
      <c r="MVN108" s="83"/>
      <c r="MVO108" s="81"/>
      <c r="MVP108" s="82"/>
      <c r="MVQ108" s="83"/>
      <c r="MVR108" s="81"/>
      <c r="MVS108" s="82"/>
      <c r="MVT108" s="83"/>
      <c r="MVU108" s="81"/>
      <c r="MVV108" s="82"/>
      <c r="MVW108" s="83"/>
      <c r="MVX108" s="81"/>
      <c r="MVY108" s="82"/>
      <c r="MVZ108" s="83"/>
      <c r="MWA108" s="81"/>
      <c r="MWB108" s="82"/>
      <c r="MWC108" s="83"/>
      <c r="MWD108" s="81"/>
      <c r="MWE108" s="82"/>
      <c r="MWF108" s="83"/>
      <c r="MWG108" s="81"/>
      <c r="MWH108" s="82"/>
      <c r="MWI108" s="83"/>
      <c r="MWJ108" s="81"/>
      <c r="MWK108" s="82"/>
      <c r="MWL108" s="83"/>
      <c r="MWM108" s="81"/>
      <c r="MWN108" s="82"/>
      <c r="MWO108" s="83"/>
      <c r="MWP108" s="81"/>
      <c r="MWQ108" s="82"/>
      <c r="MWR108" s="83"/>
      <c r="MWS108" s="81"/>
      <c r="MWT108" s="82"/>
      <c r="MWU108" s="83"/>
      <c r="MWV108" s="81"/>
      <c r="MWW108" s="82"/>
      <c r="MWX108" s="83"/>
      <c r="MWY108" s="81"/>
      <c r="MWZ108" s="82"/>
      <c r="MXA108" s="83"/>
      <c r="MXB108" s="81"/>
      <c r="MXC108" s="82"/>
      <c r="MXD108" s="83"/>
      <c r="MXE108" s="81"/>
      <c r="MXF108" s="82"/>
      <c r="MXG108" s="83"/>
      <c r="MXH108" s="81"/>
      <c r="MXI108" s="82"/>
      <c r="MXJ108" s="83"/>
      <c r="MXK108" s="81"/>
      <c r="MXL108" s="82"/>
      <c r="MXM108" s="83"/>
      <c r="MXN108" s="81"/>
      <c r="MXO108" s="82"/>
      <c r="MXP108" s="83"/>
      <c r="MXQ108" s="81"/>
      <c r="MXR108" s="82"/>
      <c r="MXS108" s="83"/>
      <c r="MXT108" s="81"/>
      <c r="MXU108" s="82"/>
      <c r="MXV108" s="83"/>
      <c r="MXW108" s="81"/>
      <c r="MXX108" s="82"/>
      <c r="MXY108" s="83"/>
      <c r="MXZ108" s="81"/>
      <c r="MYA108" s="82"/>
      <c r="MYB108" s="83"/>
      <c r="MYC108" s="81"/>
      <c r="MYD108" s="82"/>
      <c r="MYE108" s="83"/>
      <c r="MYF108" s="81"/>
      <c r="MYG108" s="82"/>
      <c r="MYH108" s="83"/>
      <c r="MYI108" s="81"/>
      <c r="MYJ108" s="82"/>
      <c r="MYK108" s="83"/>
      <c r="MYL108" s="81"/>
      <c r="MYM108" s="82"/>
      <c r="MYN108" s="83"/>
      <c r="MYO108" s="81"/>
      <c r="MYP108" s="82"/>
      <c r="MYQ108" s="83"/>
      <c r="MYR108" s="81"/>
      <c r="MYS108" s="82"/>
      <c r="MYT108" s="83"/>
      <c r="MYU108" s="81"/>
      <c r="MYV108" s="82"/>
      <c r="MYW108" s="83"/>
      <c r="MYX108" s="81"/>
      <c r="MYY108" s="82"/>
      <c r="MYZ108" s="83"/>
      <c r="MZA108" s="81"/>
      <c r="MZB108" s="82"/>
      <c r="MZC108" s="83"/>
      <c r="MZD108" s="81"/>
      <c r="MZE108" s="82"/>
      <c r="MZF108" s="83"/>
      <c r="MZG108" s="81"/>
      <c r="MZH108" s="82"/>
      <c r="MZI108" s="83"/>
      <c r="MZJ108" s="81"/>
      <c r="MZK108" s="82"/>
      <c r="MZL108" s="83"/>
      <c r="MZM108" s="81"/>
      <c r="MZN108" s="82"/>
      <c r="MZO108" s="83"/>
      <c r="MZP108" s="81"/>
      <c r="MZQ108" s="82"/>
      <c r="MZR108" s="83"/>
      <c r="MZS108" s="81"/>
      <c r="MZT108" s="82"/>
      <c r="MZU108" s="83"/>
      <c r="MZV108" s="81"/>
      <c r="MZW108" s="82"/>
      <c r="MZX108" s="83"/>
      <c r="MZY108" s="81"/>
      <c r="MZZ108" s="82"/>
      <c r="NAA108" s="83"/>
      <c r="NAB108" s="81"/>
      <c r="NAC108" s="82"/>
      <c r="NAD108" s="83"/>
      <c r="NAE108" s="81"/>
      <c r="NAF108" s="82"/>
      <c r="NAG108" s="83"/>
      <c r="NAH108" s="81"/>
      <c r="NAI108" s="82"/>
      <c r="NAJ108" s="83"/>
      <c r="NAK108" s="81"/>
      <c r="NAL108" s="82"/>
      <c r="NAM108" s="83"/>
      <c r="NAN108" s="81"/>
      <c r="NAO108" s="82"/>
      <c r="NAP108" s="83"/>
      <c r="NAQ108" s="81"/>
      <c r="NAR108" s="82"/>
      <c r="NAS108" s="83"/>
      <c r="NAT108" s="81"/>
      <c r="NAU108" s="82"/>
      <c r="NAV108" s="83"/>
      <c r="NAW108" s="81"/>
      <c r="NAX108" s="82"/>
      <c r="NAY108" s="83"/>
      <c r="NAZ108" s="81"/>
      <c r="NBA108" s="82"/>
      <c r="NBB108" s="83"/>
      <c r="NBC108" s="81"/>
      <c r="NBD108" s="82"/>
      <c r="NBE108" s="83"/>
      <c r="NBF108" s="81"/>
      <c r="NBG108" s="82"/>
      <c r="NBH108" s="83"/>
      <c r="NBI108" s="81"/>
      <c r="NBJ108" s="82"/>
      <c r="NBK108" s="83"/>
      <c r="NBL108" s="81"/>
      <c r="NBM108" s="82"/>
      <c r="NBN108" s="83"/>
      <c r="NBO108" s="81"/>
      <c r="NBP108" s="82"/>
      <c r="NBQ108" s="83"/>
      <c r="NBR108" s="81"/>
      <c r="NBS108" s="82"/>
      <c r="NBT108" s="83"/>
      <c r="NBU108" s="81"/>
      <c r="NBV108" s="82"/>
      <c r="NBW108" s="83"/>
      <c r="NBX108" s="81"/>
      <c r="NBY108" s="82"/>
      <c r="NBZ108" s="83"/>
      <c r="NCA108" s="81"/>
      <c r="NCB108" s="82"/>
      <c r="NCC108" s="83"/>
      <c r="NCD108" s="81"/>
      <c r="NCE108" s="82"/>
      <c r="NCF108" s="83"/>
      <c r="NCG108" s="81"/>
      <c r="NCH108" s="82"/>
      <c r="NCI108" s="83"/>
      <c r="NCJ108" s="81"/>
      <c r="NCK108" s="82"/>
      <c r="NCL108" s="83"/>
      <c r="NCM108" s="81"/>
      <c r="NCN108" s="82"/>
      <c r="NCO108" s="83"/>
      <c r="NCP108" s="81"/>
      <c r="NCQ108" s="82"/>
      <c r="NCR108" s="83"/>
      <c r="NCS108" s="81"/>
      <c r="NCT108" s="82"/>
      <c r="NCU108" s="83"/>
      <c r="NCV108" s="81"/>
      <c r="NCW108" s="82"/>
      <c r="NCX108" s="83"/>
      <c r="NCY108" s="81"/>
      <c r="NCZ108" s="82"/>
      <c r="NDA108" s="83"/>
      <c r="NDB108" s="81"/>
      <c r="NDC108" s="82"/>
      <c r="NDD108" s="83"/>
      <c r="NDE108" s="81"/>
      <c r="NDF108" s="82"/>
      <c r="NDG108" s="83"/>
      <c r="NDH108" s="81"/>
      <c r="NDI108" s="82"/>
      <c r="NDJ108" s="83"/>
      <c r="NDK108" s="81"/>
      <c r="NDL108" s="82"/>
      <c r="NDM108" s="83"/>
      <c r="NDN108" s="81"/>
      <c r="NDO108" s="82"/>
      <c r="NDP108" s="83"/>
      <c r="NDQ108" s="81"/>
      <c r="NDR108" s="82"/>
      <c r="NDS108" s="83"/>
      <c r="NDT108" s="81"/>
      <c r="NDU108" s="82"/>
      <c r="NDV108" s="83"/>
      <c r="NDW108" s="81"/>
      <c r="NDX108" s="82"/>
      <c r="NDY108" s="83"/>
      <c r="NDZ108" s="81"/>
      <c r="NEA108" s="82"/>
      <c r="NEB108" s="83"/>
      <c r="NEC108" s="81"/>
      <c r="NED108" s="82"/>
      <c r="NEE108" s="83"/>
      <c r="NEF108" s="81"/>
      <c r="NEG108" s="82"/>
      <c r="NEH108" s="83"/>
      <c r="NEI108" s="81"/>
      <c r="NEJ108" s="82"/>
      <c r="NEK108" s="83"/>
      <c r="NEL108" s="81"/>
      <c r="NEM108" s="82"/>
      <c r="NEN108" s="83"/>
      <c r="NEO108" s="81"/>
      <c r="NEP108" s="82"/>
      <c r="NEQ108" s="83"/>
      <c r="NER108" s="81"/>
      <c r="NES108" s="82"/>
      <c r="NET108" s="83"/>
      <c r="NEU108" s="81"/>
      <c r="NEV108" s="82"/>
      <c r="NEW108" s="83"/>
      <c r="NEX108" s="81"/>
      <c r="NEY108" s="82"/>
      <c r="NEZ108" s="83"/>
      <c r="NFA108" s="81"/>
      <c r="NFB108" s="82"/>
      <c r="NFC108" s="83"/>
      <c r="NFD108" s="81"/>
      <c r="NFE108" s="82"/>
      <c r="NFF108" s="83"/>
      <c r="NFG108" s="81"/>
      <c r="NFH108" s="82"/>
      <c r="NFI108" s="83"/>
      <c r="NFJ108" s="81"/>
      <c r="NFK108" s="82"/>
      <c r="NFL108" s="83"/>
      <c r="NFM108" s="81"/>
      <c r="NFN108" s="82"/>
      <c r="NFO108" s="83"/>
      <c r="NFP108" s="81"/>
      <c r="NFQ108" s="82"/>
      <c r="NFR108" s="83"/>
      <c r="NFS108" s="81"/>
      <c r="NFT108" s="82"/>
      <c r="NFU108" s="83"/>
      <c r="NFV108" s="81"/>
      <c r="NFW108" s="82"/>
      <c r="NFX108" s="83"/>
      <c r="NFY108" s="81"/>
      <c r="NFZ108" s="82"/>
      <c r="NGA108" s="83"/>
      <c r="NGB108" s="81"/>
      <c r="NGC108" s="82"/>
      <c r="NGD108" s="83"/>
      <c r="NGE108" s="81"/>
      <c r="NGF108" s="82"/>
      <c r="NGG108" s="83"/>
      <c r="NGH108" s="81"/>
      <c r="NGI108" s="82"/>
      <c r="NGJ108" s="83"/>
      <c r="NGK108" s="81"/>
      <c r="NGL108" s="82"/>
      <c r="NGM108" s="83"/>
      <c r="NGN108" s="81"/>
      <c r="NGO108" s="82"/>
      <c r="NGP108" s="83"/>
      <c r="NGQ108" s="81"/>
      <c r="NGR108" s="82"/>
      <c r="NGS108" s="83"/>
      <c r="NGT108" s="81"/>
      <c r="NGU108" s="82"/>
      <c r="NGV108" s="83"/>
      <c r="NGW108" s="81"/>
      <c r="NGX108" s="82"/>
      <c r="NGY108" s="83"/>
      <c r="NGZ108" s="81"/>
      <c r="NHA108" s="82"/>
      <c r="NHB108" s="83"/>
      <c r="NHC108" s="81"/>
      <c r="NHD108" s="82"/>
      <c r="NHE108" s="83"/>
      <c r="NHF108" s="81"/>
      <c r="NHG108" s="82"/>
      <c r="NHH108" s="83"/>
      <c r="NHI108" s="81"/>
      <c r="NHJ108" s="82"/>
      <c r="NHK108" s="83"/>
      <c r="NHL108" s="81"/>
      <c r="NHM108" s="82"/>
      <c r="NHN108" s="83"/>
      <c r="NHO108" s="81"/>
      <c r="NHP108" s="82"/>
      <c r="NHQ108" s="83"/>
      <c r="NHR108" s="81"/>
      <c r="NHS108" s="82"/>
      <c r="NHT108" s="83"/>
      <c r="NHU108" s="81"/>
      <c r="NHV108" s="82"/>
      <c r="NHW108" s="83"/>
      <c r="NHX108" s="81"/>
      <c r="NHY108" s="82"/>
      <c r="NHZ108" s="83"/>
      <c r="NIA108" s="81"/>
      <c r="NIB108" s="82"/>
      <c r="NIC108" s="83"/>
      <c r="NID108" s="81"/>
      <c r="NIE108" s="82"/>
      <c r="NIF108" s="83"/>
      <c r="NIG108" s="81"/>
      <c r="NIH108" s="82"/>
      <c r="NII108" s="83"/>
      <c r="NIJ108" s="81"/>
      <c r="NIK108" s="82"/>
      <c r="NIL108" s="83"/>
      <c r="NIM108" s="81"/>
      <c r="NIN108" s="82"/>
      <c r="NIO108" s="83"/>
      <c r="NIP108" s="81"/>
      <c r="NIQ108" s="82"/>
      <c r="NIR108" s="83"/>
      <c r="NIS108" s="81"/>
      <c r="NIT108" s="82"/>
      <c r="NIU108" s="83"/>
      <c r="NIV108" s="81"/>
      <c r="NIW108" s="82"/>
      <c r="NIX108" s="83"/>
      <c r="NIY108" s="81"/>
      <c r="NIZ108" s="82"/>
      <c r="NJA108" s="83"/>
      <c r="NJB108" s="81"/>
      <c r="NJC108" s="82"/>
      <c r="NJD108" s="83"/>
      <c r="NJE108" s="81"/>
      <c r="NJF108" s="82"/>
      <c r="NJG108" s="83"/>
      <c r="NJH108" s="81"/>
      <c r="NJI108" s="82"/>
      <c r="NJJ108" s="83"/>
      <c r="NJK108" s="81"/>
      <c r="NJL108" s="82"/>
      <c r="NJM108" s="83"/>
      <c r="NJN108" s="81"/>
      <c r="NJO108" s="82"/>
      <c r="NJP108" s="83"/>
      <c r="NJQ108" s="81"/>
      <c r="NJR108" s="82"/>
      <c r="NJS108" s="83"/>
      <c r="NJT108" s="81"/>
      <c r="NJU108" s="82"/>
      <c r="NJV108" s="83"/>
      <c r="NJW108" s="81"/>
      <c r="NJX108" s="82"/>
      <c r="NJY108" s="83"/>
      <c r="NJZ108" s="81"/>
      <c r="NKA108" s="82"/>
      <c r="NKB108" s="83"/>
      <c r="NKC108" s="81"/>
      <c r="NKD108" s="82"/>
      <c r="NKE108" s="83"/>
      <c r="NKF108" s="81"/>
      <c r="NKG108" s="82"/>
      <c r="NKH108" s="83"/>
      <c r="NKI108" s="81"/>
      <c r="NKJ108" s="82"/>
      <c r="NKK108" s="83"/>
      <c r="NKL108" s="81"/>
      <c r="NKM108" s="82"/>
      <c r="NKN108" s="83"/>
      <c r="NKO108" s="81"/>
      <c r="NKP108" s="82"/>
      <c r="NKQ108" s="83"/>
      <c r="NKR108" s="81"/>
      <c r="NKS108" s="82"/>
      <c r="NKT108" s="83"/>
      <c r="NKU108" s="81"/>
      <c r="NKV108" s="82"/>
      <c r="NKW108" s="83"/>
      <c r="NKX108" s="81"/>
      <c r="NKY108" s="82"/>
      <c r="NKZ108" s="83"/>
      <c r="NLA108" s="81"/>
      <c r="NLB108" s="82"/>
      <c r="NLC108" s="83"/>
      <c r="NLD108" s="81"/>
      <c r="NLE108" s="82"/>
      <c r="NLF108" s="83"/>
      <c r="NLG108" s="81"/>
      <c r="NLH108" s="82"/>
      <c r="NLI108" s="83"/>
      <c r="NLJ108" s="81"/>
      <c r="NLK108" s="82"/>
      <c r="NLL108" s="83"/>
      <c r="NLM108" s="81"/>
      <c r="NLN108" s="82"/>
      <c r="NLO108" s="83"/>
      <c r="NLP108" s="81"/>
      <c r="NLQ108" s="82"/>
      <c r="NLR108" s="83"/>
      <c r="NLS108" s="81"/>
      <c r="NLT108" s="82"/>
      <c r="NLU108" s="83"/>
      <c r="NLV108" s="81"/>
      <c r="NLW108" s="82"/>
      <c r="NLX108" s="83"/>
      <c r="NLY108" s="81"/>
      <c r="NLZ108" s="82"/>
      <c r="NMA108" s="83"/>
      <c r="NMB108" s="81"/>
      <c r="NMC108" s="82"/>
      <c r="NMD108" s="83"/>
      <c r="NME108" s="81"/>
      <c r="NMF108" s="82"/>
      <c r="NMG108" s="83"/>
      <c r="NMH108" s="81"/>
      <c r="NMI108" s="82"/>
      <c r="NMJ108" s="83"/>
      <c r="NMK108" s="81"/>
      <c r="NML108" s="82"/>
      <c r="NMM108" s="83"/>
      <c r="NMN108" s="81"/>
      <c r="NMO108" s="82"/>
      <c r="NMP108" s="83"/>
      <c r="NMQ108" s="81"/>
      <c r="NMR108" s="82"/>
      <c r="NMS108" s="83"/>
      <c r="NMT108" s="81"/>
      <c r="NMU108" s="82"/>
      <c r="NMV108" s="83"/>
      <c r="NMW108" s="81"/>
      <c r="NMX108" s="82"/>
      <c r="NMY108" s="83"/>
      <c r="NMZ108" s="81"/>
      <c r="NNA108" s="82"/>
      <c r="NNB108" s="83"/>
      <c r="NNC108" s="81"/>
      <c r="NND108" s="82"/>
      <c r="NNE108" s="83"/>
      <c r="NNF108" s="81"/>
      <c r="NNG108" s="82"/>
      <c r="NNH108" s="83"/>
      <c r="NNI108" s="81"/>
      <c r="NNJ108" s="82"/>
      <c r="NNK108" s="83"/>
      <c r="NNL108" s="81"/>
      <c r="NNM108" s="82"/>
      <c r="NNN108" s="83"/>
      <c r="NNO108" s="81"/>
      <c r="NNP108" s="82"/>
      <c r="NNQ108" s="83"/>
      <c r="NNR108" s="81"/>
      <c r="NNS108" s="82"/>
      <c r="NNT108" s="83"/>
      <c r="NNU108" s="81"/>
      <c r="NNV108" s="82"/>
      <c r="NNW108" s="83"/>
      <c r="NNX108" s="81"/>
      <c r="NNY108" s="82"/>
      <c r="NNZ108" s="83"/>
      <c r="NOA108" s="81"/>
      <c r="NOB108" s="82"/>
      <c r="NOC108" s="83"/>
      <c r="NOD108" s="81"/>
      <c r="NOE108" s="82"/>
      <c r="NOF108" s="83"/>
      <c r="NOG108" s="81"/>
      <c r="NOH108" s="82"/>
      <c r="NOI108" s="83"/>
      <c r="NOJ108" s="81"/>
      <c r="NOK108" s="82"/>
      <c r="NOL108" s="83"/>
      <c r="NOM108" s="81"/>
      <c r="NON108" s="82"/>
      <c r="NOO108" s="83"/>
      <c r="NOP108" s="81"/>
      <c r="NOQ108" s="82"/>
      <c r="NOR108" s="83"/>
      <c r="NOS108" s="81"/>
      <c r="NOT108" s="82"/>
      <c r="NOU108" s="83"/>
      <c r="NOV108" s="81"/>
      <c r="NOW108" s="82"/>
      <c r="NOX108" s="83"/>
      <c r="NOY108" s="81"/>
      <c r="NOZ108" s="82"/>
      <c r="NPA108" s="83"/>
      <c r="NPB108" s="81"/>
      <c r="NPC108" s="82"/>
      <c r="NPD108" s="83"/>
      <c r="NPE108" s="81"/>
      <c r="NPF108" s="82"/>
      <c r="NPG108" s="83"/>
      <c r="NPH108" s="81"/>
      <c r="NPI108" s="82"/>
      <c r="NPJ108" s="83"/>
      <c r="NPK108" s="81"/>
      <c r="NPL108" s="82"/>
      <c r="NPM108" s="83"/>
      <c r="NPN108" s="81"/>
      <c r="NPO108" s="82"/>
      <c r="NPP108" s="83"/>
      <c r="NPQ108" s="81"/>
      <c r="NPR108" s="82"/>
      <c r="NPS108" s="83"/>
      <c r="NPT108" s="81"/>
      <c r="NPU108" s="82"/>
      <c r="NPV108" s="83"/>
      <c r="NPW108" s="81"/>
      <c r="NPX108" s="82"/>
      <c r="NPY108" s="83"/>
      <c r="NPZ108" s="81"/>
      <c r="NQA108" s="82"/>
      <c r="NQB108" s="83"/>
      <c r="NQC108" s="81"/>
      <c r="NQD108" s="82"/>
      <c r="NQE108" s="83"/>
      <c r="NQF108" s="81"/>
      <c r="NQG108" s="82"/>
      <c r="NQH108" s="83"/>
      <c r="NQI108" s="81"/>
      <c r="NQJ108" s="82"/>
      <c r="NQK108" s="83"/>
      <c r="NQL108" s="81"/>
      <c r="NQM108" s="82"/>
      <c r="NQN108" s="83"/>
      <c r="NQO108" s="81"/>
      <c r="NQP108" s="82"/>
      <c r="NQQ108" s="83"/>
      <c r="NQR108" s="81"/>
      <c r="NQS108" s="82"/>
      <c r="NQT108" s="83"/>
      <c r="NQU108" s="81"/>
      <c r="NQV108" s="82"/>
      <c r="NQW108" s="83"/>
      <c r="NQX108" s="81"/>
      <c r="NQY108" s="82"/>
      <c r="NQZ108" s="83"/>
      <c r="NRA108" s="81"/>
      <c r="NRB108" s="82"/>
      <c r="NRC108" s="83"/>
      <c r="NRD108" s="81"/>
      <c r="NRE108" s="82"/>
      <c r="NRF108" s="83"/>
      <c r="NRG108" s="81"/>
      <c r="NRH108" s="82"/>
      <c r="NRI108" s="83"/>
      <c r="NRJ108" s="81"/>
      <c r="NRK108" s="82"/>
      <c r="NRL108" s="83"/>
      <c r="NRM108" s="81"/>
      <c r="NRN108" s="82"/>
      <c r="NRO108" s="83"/>
      <c r="NRP108" s="81"/>
      <c r="NRQ108" s="82"/>
      <c r="NRR108" s="83"/>
      <c r="NRS108" s="81"/>
      <c r="NRT108" s="82"/>
      <c r="NRU108" s="83"/>
      <c r="NRV108" s="81"/>
      <c r="NRW108" s="82"/>
      <c r="NRX108" s="83"/>
      <c r="NRY108" s="81"/>
      <c r="NRZ108" s="82"/>
      <c r="NSA108" s="83"/>
      <c r="NSB108" s="81"/>
      <c r="NSC108" s="82"/>
      <c r="NSD108" s="83"/>
      <c r="NSE108" s="81"/>
      <c r="NSF108" s="82"/>
      <c r="NSG108" s="83"/>
      <c r="NSH108" s="81"/>
      <c r="NSI108" s="82"/>
      <c r="NSJ108" s="83"/>
      <c r="NSK108" s="81"/>
      <c r="NSL108" s="82"/>
      <c r="NSM108" s="83"/>
      <c r="NSN108" s="81"/>
      <c r="NSO108" s="82"/>
      <c r="NSP108" s="83"/>
      <c r="NSQ108" s="81"/>
      <c r="NSR108" s="82"/>
      <c r="NSS108" s="83"/>
      <c r="NST108" s="81"/>
      <c r="NSU108" s="82"/>
      <c r="NSV108" s="83"/>
      <c r="NSW108" s="81"/>
      <c r="NSX108" s="82"/>
      <c r="NSY108" s="83"/>
      <c r="NSZ108" s="81"/>
      <c r="NTA108" s="82"/>
      <c r="NTB108" s="83"/>
      <c r="NTC108" s="81"/>
      <c r="NTD108" s="82"/>
      <c r="NTE108" s="83"/>
      <c r="NTF108" s="81"/>
      <c r="NTG108" s="82"/>
      <c r="NTH108" s="83"/>
      <c r="NTI108" s="81"/>
      <c r="NTJ108" s="82"/>
      <c r="NTK108" s="83"/>
      <c r="NTL108" s="81"/>
      <c r="NTM108" s="82"/>
      <c r="NTN108" s="83"/>
      <c r="NTO108" s="81"/>
      <c r="NTP108" s="82"/>
      <c r="NTQ108" s="83"/>
      <c r="NTR108" s="81"/>
      <c r="NTS108" s="82"/>
      <c r="NTT108" s="83"/>
      <c r="NTU108" s="81"/>
      <c r="NTV108" s="82"/>
      <c r="NTW108" s="83"/>
      <c r="NTX108" s="81"/>
      <c r="NTY108" s="82"/>
      <c r="NTZ108" s="83"/>
      <c r="NUA108" s="81"/>
      <c r="NUB108" s="82"/>
      <c r="NUC108" s="83"/>
      <c r="NUD108" s="81"/>
      <c r="NUE108" s="82"/>
      <c r="NUF108" s="83"/>
      <c r="NUG108" s="81"/>
      <c r="NUH108" s="82"/>
      <c r="NUI108" s="83"/>
      <c r="NUJ108" s="81"/>
      <c r="NUK108" s="82"/>
      <c r="NUL108" s="83"/>
      <c r="NUM108" s="81"/>
      <c r="NUN108" s="82"/>
      <c r="NUO108" s="83"/>
      <c r="NUP108" s="81"/>
      <c r="NUQ108" s="82"/>
      <c r="NUR108" s="83"/>
      <c r="NUS108" s="81"/>
      <c r="NUT108" s="82"/>
      <c r="NUU108" s="83"/>
      <c r="NUV108" s="81"/>
      <c r="NUW108" s="82"/>
      <c r="NUX108" s="83"/>
      <c r="NUY108" s="81"/>
      <c r="NUZ108" s="82"/>
      <c r="NVA108" s="83"/>
      <c r="NVB108" s="81"/>
      <c r="NVC108" s="82"/>
      <c r="NVD108" s="83"/>
      <c r="NVE108" s="81"/>
      <c r="NVF108" s="82"/>
      <c r="NVG108" s="83"/>
      <c r="NVH108" s="81"/>
      <c r="NVI108" s="82"/>
      <c r="NVJ108" s="83"/>
      <c r="NVK108" s="81"/>
      <c r="NVL108" s="82"/>
      <c r="NVM108" s="83"/>
      <c r="NVN108" s="81"/>
      <c r="NVO108" s="82"/>
      <c r="NVP108" s="83"/>
      <c r="NVQ108" s="81"/>
      <c r="NVR108" s="82"/>
      <c r="NVS108" s="83"/>
      <c r="NVT108" s="81"/>
      <c r="NVU108" s="82"/>
      <c r="NVV108" s="83"/>
      <c r="NVW108" s="81"/>
      <c r="NVX108" s="82"/>
      <c r="NVY108" s="83"/>
      <c r="NVZ108" s="81"/>
      <c r="NWA108" s="82"/>
      <c r="NWB108" s="83"/>
      <c r="NWC108" s="81"/>
      <c r="NWD108" s="82"/>
      <c r="NWE108" s="83"/>
      <c r="NWF108" s="81"/>
      <c r="NWG108" s="82"/>
      <c r="NWH108" s="83"/>
      <c r="NWI108" s="81"/>
      <c r="NWJ108" s="82"/>
      <c r="NWK108" s="83"/>
      <c r="NWL108" s="81"/>
      <c r="NWM108" s="82"/>
      <c r="NWN108" s="83"/>
      <c r="NWO108" s="81"/>
      <c r="NWP108" s="82"/>
      <c r="NWQ108" s="83"/>
      <c r="NWR108" s="81"/>
      <c r="NWS108" s="82"/>
      <c r="NWT108" s="83"/>
      <c r="NWU108" s="81"/>
      <c r="NWV108" s="82"/>
      <c r="NWW108" s="83"/>
      <c r="NWX108" s="81"/>
      <c r="NWY108" s="82"/>
      <c r="NWZ108" s="83"/>
      <c r="NXA108" s="81"/>
      <c r="NXB108" s="82"/>
      <c r="NXC108" s="83"/>
      <c r="NXD108" s="81"/>
      <c r="NXE108" s="82"/>
      <c r="NXF108" s="83"/>
      <c r="NXG108" s="81"/>
      <c r="NXH108" s="82"/>
      <c r="NXI108" s="83"/>
      <c r="NXJ108" s="81"/>
      <c r="NXK108" s="82"/>
      <c r="NXL108" s="83"/>
      <c r="NXM108" s="81"/>
      <c r="NXN108" s="82"/>
      <c r="NXO108" s="83"/>
      <c r="NXP108" s="81"/>
      <c r="NXQ108" s="82"/>
      <c r="NXR108" s="83"/>
      <c r="NXS108" s="81"/>
      <c r="NXT108" s="82"/>
      <c r="NXU108" s="83"/>
      <c r="NXV108" s="81"/>
      <c r="NXW108" s="82"/>
      <c r="NXX108" s="83"/>
      <c r="NXY108" s="81"/>
      <c r="NXZ108" s="82"/>
      <c r="NYA108" s="83"/>
      <c r="NYB108" s="81"/>
      <c r="NYC108" s="82"/>
      <c r="NYD108" s="83"/>
      <c r="NYE108" s="81"/>
      <c r="NYF108" s="82"/>
      <c r="NYG108" s="83"/>
      <c r="NYH108" s="81"/>
      <c r="NYI108" s="82"/>
      <c r="NYJ108" s="83"/>
      <c r="NYK108" s="81"/>
      <c r="NYL108" s="82"/>
      <c r="NYM108" s="83"/>
      <c r="NYN108" s="81"/>
      <c r="NYO108" s="82"/>
      <c r="NYP108" s="83"/>
      <c r="NYQ108" s="81"/>
      <c r="NYR108" s="82"/>
      <c r="NYS108" s="83"/>
      <c r="NYT108" s="81"/>
      <c r="NYU108" s="82"/>
      <c r="NYV108" s="83"/>
      <c r="NYW108" s="81"/>
      <c r="NYX108" s="82"/>
      <c r="NYY108" s="83"/>
      <c r="NYZ108" s="81"/>
      <c r="NZA108" s="82"/>
      <c r="NZB108" s="83"/>
      <c r="NZC108" s="81"/>
      <c r="NZD108" s="82"/>
      <c r="NZE108" s="83"/>
      <c r="NZF108" s="81"/>
      <c r="NZG108" s="82"/>
      <c r="NZH108" s="83"/>
      <c r="NZI108" s="81"/>
      <c r="NZJ108" s="82"/>
      <c r="NZK108" s="83"/>
      <c r="NZL108" s="81"/>
      <c r="NZM108" s="82"/>
      <c r="NZN108" s="83"/>
      <c r="NZO108" s="81"/>
      <c r="NZP108" s="82"/>
      <c r="NZQ108" s="83"/>
      <c r="NZR108" s="81"/>
      <c r="NZS108" s="82"/>
      <c r="NZT108" s="83"/>
      <c r="NZU108" s="81"/>
      <c r="NZV108" s="82"/>
      <c r="NZW108" s="83"/>
      <c r="NZX108" s="81"/>
      <c r="NZY108" s="82"/>
      <c r="NZZ108" s="83"/>
      <c r="OAA108" s="81"/>
      <c r="OAB108" s="82"/>
      <c r="OAC108" s="83"/>
      <c r="OAD108" s="81"/>
      <c r="OAE108" s="82"/>
      <c r="OAF108" s="83"/>
      <c r="OAG108" s="81"/>
      <c r="OAH108" s="82"/>
      <c r="OAI108" s="83"/>
      <c r="OAJ108" s="81"/>
      <c r="OAK108" s="82"/>
      <c r="OAL108" s="83"/>
      <c r="OAM108" s="81"/>
      <c r="OAN108" s="82"/>
      <c r="OAO108" s="83"/>
      <c r="OAP108" s="81"/>
      <c r="OAQ108" s="82"/>
      <c r="OAR108" s="83"/>
      <c r="OAS108" s="81"/>
      <c r="OAT108" s="82"/>
      <c r="OAU108" s="83"/>
      <c r="OAV108" s="81"/>
      <c r="OAW108" s="82"/>
      <c r="OAX108" s="83"/>
      <c r="OAY108" s="81"/>
      <c r="OAZ108" s="82"/>
      <c r="OBA108" s="83"/>
      <c r="OBB108" s="81"/>
      <c r="OBC108" s="82"/>
      <c r="OBD108" s="83"/>
      <c r="OBE108" s="81"/>
      <c r="OBF108" s="82"/>
      <c r="OBG108" s="83"/>
      <c r="OBH108" s="81"/>
      <c r="OBI108" s="82"/>
      <c r="OBJ108" s="83"/>
      <c r="OBK108" s="81"/>
      <c r="OBL108" s="82"/>
      <c r="OBM108" s="83"/>
      <c r="OBN108" s="81"/>
      <c r="OBO108" s="82"/>
      <c r="OBP108" s="83"/>
      <c r="OBQ108" s="81"/>
      <c r="OBR108" s="82"/>
      <c r="OBS108" s="83"/>
      <c r="OBT108" s="81"/>
      <c r="OBU108" s="82"/>
      <c r="OBV108" s="83"/>
      <c r="OBW108" s="81"/>
      <c r="OBX108" s="82"/>
      <c r="OBY108" s="83"/>
      <c r="OBZ108" s="81"/>
      <c r="OCA108" s="82"/>
      <c r="OCB108" s="83"/>
      <c r="OCC108" s="81"/>
      <c r="OCD108" s="82"/>
      <c r="OCE108" s="83"/>
      <c r="OCF108" s="81"/>
      <c r="OCG108" s="82"/>
      <c r="OCH108" s="83"/>
      <c r="OCI108" s="81"/>
      <c r="OCJ108" s="82"/>
      <c r="OCK108" s="83"/>
      <c r="OCL108" s="81"/>
      <c r="OCM108" s="82"/>
      <c r="OCN108" s="83"/>
      <c r="OCO108" s="81"/>
      <c r="OCP108" s="82"/>
      <c r="OCQ108" s="83"/>
      <c r="OCR108" s="81"/>
      <c r="OCS108" s="82"/>
      <c r="OCT108" s="83"/>
      <c r="OCU108" s="81"/>
      <c r="OCV108" s="82"/>
      <c r="OCW108" s="83"/>
      <c r="OCX108" s="81"/>
      <c r="OCY108" s="82"/>
      <c r="OCZ108" s="83"/>
      <c r="ODA108" s="81"/>
      <c r="ODB108" s="82"/>
      <c r="ODC108" s="83"/>
      <c r="ODD108" s="81"/>
      <c r="ODE108" s="82"/>
      <c r="ODF108" s="83"/>
      <c r="ODG108" s="81"/>
      <c r="ODH108" s="82"/>
      <c r="ODI108" s="83"/>
      <c r="ODJ108" s="81"/>
      <c r="ODK108" s="82"/>
      <c r="ODL108" s="83"/>
      <c r="ODM108" s="81"/>
      <c r="ODN108" s="82"/>
      <c r="ODO108" s="83"/>
      <c r="ODP108" s="81"/>
      <c r="ODQ108" s="82"/>
      <c r="ODR108" s="83"/>
      <c r="ODS108" s="81"/>
      <c r="ODT108" s="82"/>
      <c r="ODU108" s="83"/>
      <c r="ODV108" s="81"/>
      <c r="ODW108" s="82"/>
      <c r="ODX108" s="83"/>
      <c r="ODY108" s="81"/>
      <c r="ODZ108" s="82"/>
      <c r="OEA108" s="83"/>
      <c r="OEB108" s="81"/>
      <c r="OEC108" s="82"/>
      <c r="OED108" s="83"/>
      <c r="OEE108" s="81"/>
      <c r="OEF108" s="82"/>
      <c r="OEG108" s="83"/>
      <c r="OEH108" s="81"/>
      <c r="OEI108" s="82"/>
      <c r="OEJ108" s="83"/>
      <c r="OEK108" s="81"/>
      <c r="OEL108" s="82"/>
      <c r="OEM108" s="83"/>
      <c r="OEN108" s="81"/>
      <c r="OEO108" s="82"/>
      <c r="OEP108" s="83"/>
      <c r="OEQ108" s="81"/>
      <c r="OER108" s="82"/>
      <c r="OES108" s="83"/>
      <c r="OET108" s="81"/>
      <c r="OEU108" s="82"/>
      <c r="OEV108" s="83"/>
      <c r="OEW108" s="81"/>
      <c r="OEX108" s="82"/>
      <c r="OEY108" s="83"/>
      <c r="OEZ108" s="81"/>
      <c r="OFA108" s="82"/>
      <c r="OFB108" s="83"/>
      <c r="OFC108" s="81"/>
      <c r="OFD108" s="82"/>
      <c r="OFE108" s="83"/>
      <c r="OFF108" s="81"/>
      <c r="OFG108" s="82"/>
      <c r="OFH108" s="83"/>
      <c r="OFI108" s="81"/>
      <c r="OFJ108" s="82"/>
      <c r="OFK108" s="83"/>
      <c r="OFL108" s="81"/>
      <c r="OFM108" s="82"/>
      <c r="OFN108" s="83"/>
      <c r="OFO108" s="81"/>
      <c r="OFP108" s="82"/>
      <c r="OFQ108" s="83"/>
      <c r="OFR108" s="81"/>
      <c r="OFS108" s="82"/>
      <c r="OFT108" s="83"/>
      <c r="OFU108" s="81"/>
      <c r="OFV108" s="82"/>
      <c r="OFW108" s="83"/>
      <c r="OFX108" s="81"/>
      <c r="OFY108" s="82"/>
      <c r="OFZ108" s="83"/>
      <c r="OGA108" s="81"/>
      <c r="OGB108" s="82"/>
      <c r="OGC108" s="83"/>
      <c r="OGD108" s="81"/>
      <c r="OGE108" s="82"/>
      <c r="OGF108" s="83"/>
      <c r="OGG108" s="81"/>
      <c r="OGH108" s="82"/>
      <c r="OGI108" s="83"/>
      <c r="OGJ108" s="81"/>
      <c r="OGK108" s="82"/>
      <c r="OGL108" s="83"/>
      <c r="OGM108" s="81"/>
      <c r="OGN108" s="82"/>
      <c r="OGO108" s="83"/>
      <c r="OGP108" s="81"/>
      <c r="OGQ108" s="82"/>
      <c r="OGR108" s="83"/>
      <c r="OGS108" s="81"/>
      <c r="OGT108" s="82"/>
      <c r="OGU108" s="83"/>
      <c r="OGV108" s="81"/>
      <c r="OGW108" s="82"/>
      <c r="OGX108" s="83"/>
      <c r="OGY108" s="81"/>
      <c r="OGZ108" s="82"/>
      <c r="OHA108" s="83"/>
      <c r="OHB108" s="81"/>
      <c r="OHC108" s="82"/>
      <c r="OHD108" s="83"/>
      <c r="OHE108" s="81"/>
      <c r="OHF108" s="82"/>
      <c r="OHG108" s="83"/>
      <c r="OHH108" s="81"/>
      <c r="OHI108" s="82"/>
      <c r="OHJ108" s="83"/>
      <c r="OHK108" s="81"/>
      <c r="OHL108" s="82"/>
      <c r="OHM108" s="83"/>
      <c r="OHN108" s="81"/>
      <c r="OHO108" s="82"/>
      <c r="OHP108" s="83"/>
      <c r="OHQ108" s="81"/>
      <c r="OHR108" s="82"/>
      <c r="OHS108" s="83"/>
      <c r="OHT108" s="81"/>
      <c r="OHU108" s="82"/>
      <c r="OHV108" s="83"/>
      <c r="OHW108" s="81"/>
      <c r="OHX108" s="82"/>
      <c r="OHY108" s="83"/>
      <c r="OHZ108" s="81"/>
      <c r="OIA108" s="82"/>
      <c r="OIB108" s="83"/>
      <c r="OIC108" s="81"/>
      <c r="OID108" s="82"/>
      <c r="OIE108" s="83"/>
      <c r="OIF108" s="81"/>
      <c r="OIG108" s="82"/>
      <c r="OIH108" s="83"/>
      <c r="OII108" s="81"/>
      <c r="OIJ108" s="82"/>
      <c r="OIK108" s="83"/>
      <c r="OIL108" s="81"/>
      <c r="OIM108" s="82"/>
      <c r="OIN108" s="83"/>
      <c r="OIO108" s="81"/>
      <c r="OIP108" s="82"/>
      <c r="OIQ108" s="83"/>
      <c r="OIR108" s="81"/>
      <c r="OIS108" s="82"/>
      <c r="OIT108" s="83"/>
      <c r="OIU108" s="81"/>
      <c r="OIV108" s="82"/>
      <c r="OIW108" s="83"/>
      <c r="OIX108" s="81"/>
      <c r="OIY108" s="82"/>
      <c r="OIZ108" s="83"/>
      <c r="OJA108" s="81"/>
      <c r="OJB108" s="82"/>
      <c r="OJC108" s="83"/>
      <c r="OJD108" s="81"/>
      <c r="OJE108" s="82"/>
      <c r="OJF108" s="83"/>
      <c r="OJG108" s="81"/>
      <c r="OJH108" s="82"/>
      <c r="OJI108" s="83"/>
      <c r="OJJ108" s="81"/>
      <c r="OJK108" s="82"/>
      <c r="OJL108" s="83"/>
      <c r="OJM108" s="81"/>
      <c r="OJN108" s="82"/>
      <c r="OJO108" s="83"/>
      <c r="OJP108" s="81"/>
      <c r="OJQ108" s="82"/>
      <c r="OJR108" s="83"/>
      <c r="OJS108" s="81"/>
      <c r="OJT108" s="82"/>
      <c r="OJU108" s="83"/>
      <c r="OJV108" s="81"/>
      <c r="OJW108" s="82"/>
      <c r="OJX108" s="83"/>
      <c r="OJY108" s="81"/>
      <c r="OJZ108" s="82"/>
      <c r="OKA108" s="83"/>
      <c r="OKB108" s="81"/>
      <c r="OKC108" s="82"/>
      <c r="OKD108" s="83"/>
      <c r="OKE108" s="81"/>
      <c r="OKF108" s="82"/>
      <c r="OKG108" s="83"/>
      <c r="OKH108" s="81"/>
      <c r="OKI108" s="82"/>
      <c r="OKJ108" s="83"/>
      <c r="OKK108" s="81"/>
      <c r="OKL108" s="82"/>
      <c r="OKM108" s="83"/>
      <c r="OKN108" s="81"/>
      <c r="OKO108" s="82"/>
      <c r="OKP108" s="83"/>
      <c r="OKQ108" s="81"/>
      <c r="OKR108" s="82"/>
      <c r="OKS108" s="83"/>
      <c r="OKT108" s="81"/>
      <c r="OKU108" s="82"/>
      <c r="OKV108" s="83"/>
      <c r="OKW108" s="81"/>
      <c r="OKX108" s="82"/>
      <c r="OKY108" s="83"/>
      <c r="OKZ108" s="81"/>
      <c r="OLA108" s="82"/>
      <c r="OLB108" s="83"/>
      <c r="OLC108" s="81"/>
      <c r="OLD108" s="82"/>
      <c r="OLE108" s="83"/>
      <c r="OLF108" s="81"/>
      <c r="OLG108" s="82"/>
      <c r="OLH108" s="83"/>
      <c r="OLI108" s="81"/>
      <c r="OLJ108" s="82"/>
      <c r="OLK108" s="83"/>
      <c r="OLL108" s="81"/>
      <c r="OLM108" s="82"/>
      <c r="OLN108" s="83"/>
      <c r="OLO108" s="81"/>
      <c r="OLP108" s="82"/>
      <c r="OLQ108" s="83"/>
      <c r="OLR108" s="81"/>
      <c r="OLS108" s="82"/>
      <c r="OLT108" s="83"/>
      <c r="OLU108" s="81"/>
      <c r="OLV108" s="82"/>
      <c r="OLW108" s="83"/>
      <c r="OLX108" s="81"/>
      <c r="OLY108" s="82"/>
      <c r="OLZ108" s="83"/>
      <c r="OMA108" s="81"/>
      <c r="OMB108" s="82"/>
      <c r="OMC108" s="83"/>
      <c r="OMD108" s="81"/>
      <c r="OME108" s="82"/>
      <c r="OMF108" s="83"/>
      <c r="OMG108" s="81"/>
      <c r="OMH108" s="82"/>
      <c r="OMI108" s="83"/>
      <c r="OMJ108" s="81"/>
      <c r="OMK108" s="82"/>
      <c r="OML108" s="83"/>
      <c r="OMM108" s="81"/>
      <c r="OMN108" s="82"/>
      <c r="OMO108" s="83"/>
      <c r="OMP108" s="81"/>
      <c r="OMQ108" s="82"/>
      <c r="OMR108" s="83"/>
      <c r="OMS108" s="81"/>
      <c r="OMT108" s="82"/>
      <c r="OMU108" s="83"/>
      <c r="OMV108" s="81"/>
      <c r="OMW108" s="82"/>
      <c r="OMX108" s="83"/>
      <c r="OMY108" s="81"/>
      <c r="OMZ108" s="82"/>
      <c r="ONA108" s="83"/>
      <c r="ONB108" s="81"/>
      <c r="ONC108" s="82"/>
      <c r="OND108" s="83"/>
      <c r="ONE108" s="81"/>
      <c r="ONF108" s="82"/>
      <c r="ONG108" s="83"/>
      <c r="ONH108" s="81"/>
      <c r="ONI108" s="82"/>
      <c r="ONJ108" s="83"/>
      <c r="ONK108" s="81"/>
      <c r="ONL108" s="82"/>
      <c r="ONM108" s="83"/>
      <c r="ONN108" s="81"/>
      <c r="ONO108" s="82"/>
      <c r="ONP108" s="83"/>
      <c r="ONQ108" s="81"/>
      <c r="ONR108" s="82"/>
      <c r="ONS108" s="83"/>
      <c r="ONT108" s="81"/>
      <c r="ONU108" s="82"/>
      <c r="ONV108" s="83"/>
      <c r="ONW108" s="81"/>
      <c r="ONX108" s="82"/>
      <c r="ONY108" s="83"/>
      <c r="ONZ108" s="81"/>
      <c r="OOA108" s="82"/>
      <c r="OOB108" s="83"/>
      <c r="OOC108" s="81"/>
      <c r="OOD108" s="82"/>
      <c r="OOE108" s="83"/>
      <c r="OOF108" s="81"/>
      <c r="OOG108" s="82"/>
      <c r="OOH108" s="83"/>
      <c r="OOI108" s="81"/>
      <c r="OOJ108" s="82"/>
      <c r="OOK108" s="83"/>
      <c r="OOL108" s="81"/>
      <c r="OOM108" s="82"/>
      <c r="OON108" s="83"/>
      <c r="OOO108" s="81"/>
      <c r="OOP108" s="82"/>
      <c r="OOQ108" s="83"/>
      <c r="OOR108" s="81"/>
      <c r="OOS108" s="82"/>
      <c r="OOT108" s="83"/>
      <c r="OOU108" s="81"/>
      <c r="OOV108" s="82"/>
      <c r="OOW108" s="83"/>
      <c r="OOX108" s="81"/>
      <c r="OOY108" s="82"/>
      <c r="OOZ108" s="83"/>
      <c r="OPA108" s="81"/>
      <c r="OPB108" s="82"/>
      <c r="OPC108" s="83"/>
      <c r="OPD108" s="81"/>
      <c r="OPE108" s="82"/>
      <c r="OPF108" s="83"/>
      <c r="OPG108" s="81"/>
      <c r="OPH108" s="82"/>
      <c r="OPI108" s="83"/>
      <c r="OPJ108" s="81"/>
      <c r="OPK108" s="82"/>
      <c r="OPL108" s="83"/>
      <c r="OPM108" s="81"/>
      <c r="OPN108" s="82"/>
      <c r="OPO108" s="83"/>
      <c r="OPP108" s="81"/>
      <c r="OPQ108" s="82"/>
      <c r="OPR108" s="83"/>
      <c r="OPS108" s="81"/>
      <c r="OPT108" s="82"/>
      <c r="OPU108" s="83"/>
      <c r="OPV108" s="81"/>
      <c r="OPW108" s="82"/>
      <c r="OPX108" s="83"/>
      <c r="OPY108" s="81"/>
      <c r="OPZ108" s="82"/>
      <c r="OQA108" s="83"/>
      <c r="OQB108" s="81"/>
      <c r="OQC108" s="82"/>
      <c r="OQD108" s="83"/>
      <c r="OQE108" s="81"/>
      <c r="OQF108" s="82"/>
      <c r="OQG108" s="83"/>
      <c r="OQH108" s="81"/>
      <c r="OQI108" s="82"/>
      <c r="OQJ108" s="83"/>
      <c r="OQK108" s="81"/>
      <c r="OQL108" s="82"/>
      <c r="OQM108" s="83"/>
      <c r="OQN108" s="81"/>
      <c r="OQO108" s="82"/>
      <c r="OQP108" s="83"/>
      <c r="OQQ108" s="81"/>
      <c r="OQR108" s="82"/>
      <c r="OQS108" s="83"/>
      <c r="OQT108" s="81"/>
      <c r="OQU108" s="82"/>
      <c r="OQV108" s="83"/>
      <c r="OQW108" s="81"/>
      <c r="OQX108" s="82"/>
      <c r="OQY108" s="83"/>
      <c r="OQZ108" s="81"/>
      <c r="ORA108" s="82"/>
      <c r="ORB108" s="83"/>
      <c r="ORC108" s="81"/>
      <c r="ORD108" s="82"/>
      <c r="ORE108" s="83"/>
      <c r="ORF108" s="81"/>
      <c r="ORG108" s="82"/>
      <c r="ORH108" s="83"/>
      <c r="ORI108" s="81"/>
      <c r="ORJ108" s="82"/>
      <c r="ORK108" s="83"/>
      <c r="ORL108" s="81"/>
      <c r="ORM108" s="82"/>
      <c r="ORN108" s="83"/>
      <c r="ORO108" s="81"/>
      <c r="ORP108" s="82"/>
      <c r="ORQ108" s="83"/>
      <c r="ORR108" s="81"/>
      <c r="ORS108" s="82"/>
      <c r="ORT108" s="83"/>
      <c r="ORU108" s="81"/>
      <c r="ORV108" s="82"/>
      <c r="ORW108" s="83"/>
      <c r="ORX108" s="81"/>
      <c r="ORY108" s="82"/>
      <c r="ORZ108" s="83"/>
      <c r="OSA108" s="81"/>
      <c r="OSB108" s="82"/>
      <c r="OSC108" s="83"/>
      <c r="OSD108" s="81"/>
      <c r="OSE108" s="82"/>
      <c r="OSF108" s="83"/>
      <c r="OSG108" s="81"/>
      <c r="OSH108" s="82"/>
      <c r="OSI108" s="83"/>
      <c r="OSJ108" s="81"/>
      <c r="OSK108" s="82"/>
      <c r="OSL108" s="83"/>
      <c r="OSM108" s="81"/>
      <c r="OSN108" s="82"/>
      <c r="OSO108" s="83"/>
      <c r="OSP108" s="81"/>
      <c r="OSQ108" s="82"/>
      <c r="OSR108" s="83"/>
      <c r="OSS108" s="81"/>
      <c r="OST108" s="82"/>
      <c r="OSU108" s="83"/>
      <c r="OSV108" s="81"/>
      <c r="OSW108" s="82"/>
      <c r="OSX108" s="83"/>
      <c r="OSY108" s="81"/>
      <c r="OSZ108" s="82"/>
      <c r="OTA108" s="83"/>
      <c r="OTB108" s="81"/>
      <c r="OTC108" s="82"/>
      <c r="OTD108" s="83"/>
      <c r="OTE108" s="81"/>
      <c r="OTF108" s="82"/>
      <c r="OTG108" s="83"/>
      <c r="OTH108" s="81"/>
      <c r="OTI108" s="82"/>
      <c r="OTJ108" s="83"/>
      <c r="OTK108" s="81"/>
      <c r="OTL108" s="82"/>
      <c r="OTM108" s="83"/>
      <c r="OTN108" s="81"/>
      <c r="OTO108" s="82"/>
      <c r="OTP108" s="83"/>
      <c r="OTQ108" s="81"/>
      <c r="OTR108" s="82"/>
      <c r="OTS108" s="83"/>
      <c r="OTT108" s="81"/>
      <c r="OTU108" s="82"/>
      <c r="OTV108" s="83"/>
      <c r="OTW108" s="81"/>
      <c r="OTX108" s="82"/>
      <c r="OTY108" s="83"/>
      <c r="OTZ108" s="81"/>
      <c r="OUA108" s="82"/>
      <c r="OUB108" s="83"/>
      <c r="OUC108" s="81"/>
      <c r="OUD108" s="82"/>
      <c r="OUE108" s="83"/>
      <c r="OUF108" s="81"/>
      <c r="OUG108" s="82"/>
      <c r="OUH108" s="83"/>
      <c r="OUI108" s="81"/>
      <c r="OUJ108" s="82"/>
      <c r="OUK108" s="83"/>
      <c r="OUL108" s="81"/>
      <c r="OUM108" s="82"/>
      <c r="OUN108" s="83"/>
      <c r="OUO108" s="81"/>
      <c r="OUP108" s="82"/>
      <c r="OUQ108" s="83"/>
      <c r="OUR108" s="81"/>
      <c r="OUS108" s="82"/>
      <c r="OUT108" s="83"/>
      <c r="OUU108" s="81"/>
      <c r="OUV108" s="82"/>
      <c r="OUW108" s="83"/>
      <c r="OUX108" s="81"/>
      <c r="OUY108" s="82"/>
      <c r="OUZ108" s="83"/>
      <c r="OVA108" s="81"/>
      <c r="OVB108" s="82"/>
      <c r="OVC108" s="83"/>
      <c r="OVD108" s="81"/>
      <c r="OVE108" s="82"/>
      <c r="OVF108" s="83"/>
      <c r="OVG108" s="81"/>
      <c r="OVH108" s="82"/>
      <c r="OVI108" s="83"/>
      <c r="OVJ108" s="81"/>
      <c r="OVK108" s="82"/>
      <c r="OVL108" s="83"/>
      <c r="OVM108" s="81"/>
      <c r="OVN108" s="82"/>
      <c r="OVO108" s="83"/>
      <c r="OVP108" s="81"/>
      <c r="OVQ108" s="82"/>
      <c r="OVR108" s="83"/>
      <c r="OVS108" s="81"/>
      <c r="OVT108" s="82"/>
      <c r="OVU108" s="83"/>
      <c r="OVV108" s="81"/>
      <c r="OVW108" s="82"/>
      <c r="OVX108" s="83"/>
      <c r="OVY108" s="81"/>
      <c r="OVZ108" s="82"/>
      <c r="OWA108" s="83"/>
      <c r="OWB108" s="81"/>
      <c r="OWC108" s="82"/>
      <c r="OWD108" s="83"/>
      <c r="OWE108" s="81"/>
      <c r="OWF108" s="82"/>
      <c r="OWG108" s="83"/>
      <c r="OWH108" s="81"/>
      <c r="OWI108" s="82"/>
      <c r="OWJ108" s="83"/>
      <c r="OWK108" s="81"/>
      <c r="OWL108" s="82"/>
      <c r="OWM108" s="83"/>
      <c r="OWN108" s="81"/>
      <c r="OWO108" s="82"/>
      <c r="OWP108" s="83"/>
      <c r="OWQ108" s="81"/>
      <c r="OWR108" s="82"/>
      <c r="OWS108" s="83"/>
      <c r="OWT108" s="81"/>
      <c r="OWU108" s="82"/>
      <c r="OWV108" s="83"/>
      <c r="OWW108" s="81"/>
      <c r="OWX108" s="82"/>
      <c r="OWY108" s="83"/>
      <c r="OWZ108" s="81"/>
      <c r="OXA108" s="82"/>
      <c r="OXB108" s="83"/>
      <c r="OXC108" s="81"/>
      <c r="OXD108" s="82"/>
      <c r="OXE108" s="83"/>
      <c r="OXF108" s="81"/>
      <c r="OXG108" s="82"/>
      <c r="OXH108" s="83"/>
      <c r="OXI108" s="81"/>
      <c r="OXJ108" s="82"/>
      <c r="OXK108" s="83"/>
      <c r="OXL108" s="81"/>
      <c r="OXM108" s="82"/>
      <c r="OXN108" s="83"/>
      <c r="OXO108" s="81"/>
      <c r="OXP108" s="82"/>
      <c r="OXQ108" s="83"/>
      <c r="OXR108" s="81"/>
      <c r="OXS108" s="82"/>
      <c r="OXT108" s="83"/>
      <c r="OXU108" s="81"/>
      <c r="OXV108" s="82"/>
      <c r="OXW108" s="83"/>
      <c r="OXX108" s="81"/>
      <c r="OXY108" s="82"/>
      <c r="OXZ108" s="83"/>
      <c r="OYA108" s="81"/>
      <c r="OYB108" s="82"/>
      <c r="OYC108" s="83"/>
      <c r="OYD108" s="81"/>
      <c r="OYE108" s="82"/>
      <c r="OYF108" s="83"/>
      <c r="OYG108" s="81"/>
      <c r="OYH108" s="82"/>
      <c r="OYI108" s="83"/>
      <c r="OYJ108" s="81"/>
      <c r="OYK108" s="82"/>
      <c r="OYL108" s="83"/>
      <c r="OYM108" s="81"/>
      <c r="OYN108" s="82"/>
      <c r="OYO108" s="83"/>
      <c r="OYP108" s="81"/>
      <c r="OYQ108" s="82"/>
      <c r="OYR108" s="83"/>
      <c r="OYS108" s="81"/>
      <c r="OYT108" s="82"/>
      <c r="OYU108" s="83"/>
      <c r="OYV108" s="81"/>
      <c r="OYW108" s="82"/>
      <c r="OYX108" s="83"/>
      <c r="OYY108" s="81"/>
      <c r="OYZ108" s="82"/>
      <c r="OZA108" s="83"/>
      <c r="OZB108" s="81"/>
      <c r="OZC108" s="82"/>
      <c r="OZD108" s="83"/>
      <c r="OZE108" s="81"/>
      <c r="OZF108" s="82"/>
      <c r="OZG108" s="83"/>
      <c r="OZH108" s="81"/>
      <c r="OZI108" s="82"/>
      <c r="OZJ108" s="83"/>
      <c r="OZK108" s="81"/>
      <c r="OZL108" s="82"/>
      <c r="OZM108" s="83"/>
      <c r="OZN108" s="81"/>
      <c r="OZO108" s="82"/>
      <c r="OZP108" s="83"/>
      <c r="OZQ108" s="81"/>
      <c r="OZR108" s="82"/>
      <c r="OZS108" s="83"/>
      <c r="OZT108" s="81"/>
      <c r="OZU108" s="82"/>
      <c r="OZV108" s="83"/>
      <c r="OZW108" s="81"/>
      <c r="OZX108" s="82"/>
      <c r="OZY108" s="83"/>
      <c r="OZZ108" s="81"/>
      <c r="PAA108" s="82"/>
      <c r="PAB108" s="83"/>
      <c r="PAC108" s="81"/>
      <c r="PAD108" s="82"/>
      <c r="PAE108" s="83"/>
      <c r="PAF108" s="81"/>
      <c r="PAG108" s="82"/>
      <c r="PAH108" s="83"/>
      <c r="PAI108" s="81"/>
      <c r="PAJ108" s="82"/>
      <c r="PAK108" s="83"/>
      <c r="PAL108" s="81"/>
      <c r="PAM108" s="82"/>
      <c r="PAN108" s="83"/>
      <c r="PAO108" s="81"/>
      <c r="PAP108" s="82"/>
      <c r="PAQ108" s="83"/>
      <c r="PAR108" s="81"/>
      <c r="PAS108" s="82"/>
      <c r="PAT108" s="83"/>
      <c r="PAU108" s="81"/>
      <c r="PAV108" s="82"/>
      <c r="PAW108" s="83"/>
      <c r="PAX108" s="81"/>
      <c r="PAY108" s="82"/>
      <c r="PAZ108" s="83"/>
      <c r="PBA108" s="81"/>
      <c r="PBB108" s="82"/>
      <c r="PBC108" s="83"/>
      <c r="PBD108" s="81"/>
      <c r="PBE108" s="82"/>
      <c r="PBF108" s="83"/>
      <c r="PBG108" s="81"/>
      <c r="PBH108" s="82"/>
      <c r="PBI108" s="83"/>
      <c r="PBJ108" s="81"/>
      <c r="PBK108" s="82"/>
      <c r="PBL108" s="83"/>
      <c r="PBM108" s="81"/>
      <c r="PBN108" s="82"/>
      <c r="PBO108" s="83"/>
      <c r="PBP108" s="81"/>
      <c r="PBQ108" s="82"/>
      <c r="PBR108" s="83"/>
      <c r="PBS108" s="81"/>
      <c r="PBT108" s="82"/>
      <c r="PBU108" s="83"/>
      <c r="PBV108" s="81"/>
      <c r="PBW108" s="82"/>
      <c r="PBX108" s="83"/>
      <c r="PBY108" s="81"/>
      <c r="PBZ108" s="82"/>
      <c r="PCA108" s="83"/>
      <c r="PCB108" s="81"/>
      <c r="PCC108" s="82"/>
      <c r="PCD108" s="83"/>
      <c r="PCE108" s="81"/>
      <c r="PCF108" s="82"/>
      <c r="PCG108" s="83"/>
      <c r="PCH108" s="81"/>
      <c r="PCI108" s="82"/>
      <c r="PCJ108" s="83"/>
      <c r="PCK108" s="81"/>
      <c r="PCL108" s="82"/>
      <c r="PCM108" s="83"/>
      <c r="PCN108" s="81"/>
      <c r="PCO108" s="82"/>
      <c r="PCP108" s="83"/>
      <c r="PCQ108" s="81"/>
      <c r="PCR108" s="82"/>
      <c r="PCS108" s="83"/>
      <c r="PCT108" s="81"/>
      <c r="PCU108" s="82"/>
      <c r="PCV108" s="83"/>
      <c r="PCW108" s="81"/>
      <c r="PCX108" s="82"/>
      <c r="PCY108" s="83"/>
      <c r="PCZ108" s="81"/>
      <c r="PDA108" s="82"/>
      <c r="PDB108" s="83"/>
      <c r="PDC108" s="81"/>
      <c r="PDD108" s="82"/>
      <c r="PDE108" s="83"/>
      <c r="PDF108" s="81"/>
      <c r="PDG108" s="82"/>
      <c r="PDH108" s="83"/>
      <c r="PDI108" s="81"/>
      <c r="PDJ108" s="82"/>
      <c r="PDK108" s="83"/>
      <c r="PDL108" s="81"/>
      <c r="PDM108" s="82"/>
      <c r="PDN108" s="83"/>
      <c r="PDO108" s="81"/>
      <c r="PDP108" s="82"/>
      <c r="PDQ108" s="83"/>
      <c r="PDR108" s="81"/>
      <c r="PDS108" s="82"/>
      <c r="PDT108" s="83"/>
      <c r="PDU108" s="81"/>
      <c r="PDV108" s="82"/>
      <c r="PDW108" s="83"/>
      <c r="PDX108" s="81"/>
      <c r="PDY108" s="82"/>
      <c r="PDZ108" s="83"/>
      <c r="PEA108" s="81"/>
      <c r="PEB108" s="82"/>
      <c r="PEC108" s="83"/>
      <c r="PED108" s="81"/>
      <c r="PEE108" s="82"/>
      <c r="PEF108" s="83"/>
      <c r="PEG108" s="81"/>
      <c r="PEH108" s="82"/>
      <c r="PEI108" s="83"/>
      <c r="PEJ108" s="81"/>
      <c r="PEK108" s="82"/>
      <c r="PEL108" s="83"/>
      <c r="PEM108" s="81"/>
      <c r="PEN108" s="82"/>
      <c r="PEO108" s="83"/>
      <c r="PEP108" s="81"/>
      <c r="PEQ108" s="82"/>
      <c r="PER108" s="83"/>
      <c r="PES108" s="81"/>
      <c r="PET108" s="82"/>
      <c r="PEU108" s="83"/>
      <c r="PEV108" s="81"/>
      <c r="PEW108" s="82"/>
      <c r="PEX108" s="83"/>
      <c r="PEY108" s="81"/>
      <c r="PEZ108" s="82"/>
      <c r="PFA108" s="83"/>
      <c r="PFB108" s="81"/>
      <c r="PFC108" s="82"/>
      <c r="PFD108" s="83"/>
      <c r="PFE108" s="81"/>
      <c r="PFF108" s="82"/>
      <c r="PFG108" s="83"/>
      <c r="PFH108" s="81"/>
      <c r="PFI108" s="82"/>
      <c r="PFJ108" s="83"/>
      <c r="PFK108" s="81"/>
      <c r="PFL108" s="82"/>
      <c r="PFM108" s="83"/>
      <c r="PFN108" s="81"/>
      <c r="PFO108" s="82"/>
      <c r="PFP108" s="83"/>
      <c r="PFQ108" s="81"/>
      <c r="PFR108" s="82"/>
      <c r="PFS108" s="83"/>
      <c r="PFT108" s="81"/>
      <c r="PFU108" s="82"/>
      <c r="PFV108" s="83"/>
      <c r="PFW108" s="81"/>
      <c r="PFX108" s="82"/>
      <c r="PFY108" s="83"/>
      <c r="PFZ108" s="81"/>
      <c r="PGA108" s="82"/>
      <c r="PGB108" s="83"/>
      <c r="PGC108" s="81"/>
      <c r="PGD108" s="82"/>
      <c r="PGE108" s="83"/>
      <c r="PGF108" s="81"/>
      <c r="PGG108" s="82"/>
      <c r="PGH108" s="83"/>
      <c r="PGI108" s="81"/>
      <c r="PGJ108" s="82"/>
      <c r="PGK108" s="83"/>
      <c r="PGL108" s="81"/>
      <c r="PGM108" s="82"/>
      <c r="PGN108" s="83"/>
      <c r="PGO108" s="81"/>
      <c r="PGP108" s="82"/>
      <c r="PGQ108" s="83"/>
      <c r="PGR108" s="81"/>
      <c r="PGS108" s="82"/>
      <c r="PGT108" s="83"/>
      <c r="PGU108" s="81"/>
      <c r="PGV108" s="82"/>
      <c r="PGW108" s="83"/>
      <c r="PGX108" s="81"/>
      <c r="PGY108" s="82"/>
      <c r="PGZ108" s="83"/>
      <c r="PHA108" s="81"/>
      <c r="PHB108" s="82"/>
      <c r="PHC108" s="83"/>
      <c r="PHD108" s="81"/>
      <c r="PHE108" s="82"/>
      <c r="PHF108" s="83"/>
      <c r="PHG108" s="81"/>
      <c r="PHH108" s="82"/>
      <c r="PHI108" s="83"/>
      <c r="PHJ108" s="81"/>
      <c r="PHK108" s="82"/>
      <c r="PHL108" s="83"/>
      <c r="PHM108" s="81"/>
      <c r="PHN108" s="82"/>
      <c r="PHO108" s="83"/>
      <c r="PHP108" s="81"/>
      <c r="PHQ108" s="82"/>
      <c r="PHR108" s="83"/>
      <c r="PHS108" s="81"/>
      <c r="PHT108" s="82"/>
      <c r="PHU108" s="83"/>
      <c r="PHV108" s="81"/>
      <c r="PHW108" s="82"/>
      <c r="PHX108" s="83"/>
      <c r="PHY108" s="81"/>
      <c r="PHZ108" s="82"/>
      <c r="PIA108" s="83"/>
      <c r="PIB108" s="81"/>
      <c r="PIC108" s="82"/>
      <c r="PID108" s="83"/>
      <c r="PIE108" s="81"/>
      <c r="PIF108" s="82"/>
      <c r="PIG108" s="83"/>
      <c r="PIH108" s="81"/>
      <c r="PII108" s="82"/>
      <c r="PIJ108" s="83"/>
      <c r="PIK108" s="81"/>
      <c r="PIL108" s="82"/>
      <c r="PIM108" s="83"/>
      <c r="PIN108" s="81"/>
      <c r="PIO108" s="82"/>
      <c r="PIP108" s="83"/>
      <c r="PIQ108" s="81"/>
      <c r="PIR108" s="82"/>
      <c r="PIS108" s="83"/>
      <c r="PIT108" s="81"/>
      <c r="PIU108" s="82"/>
      <c r="PIV108" s="83"/>
      <c r="PIW108" s="81"/>
      <c r="PIX108" s="82"/>
      <c r="PIY108" s="83"/>
      <c r="PIZ108" s="81"/>
      <c r="PJA108" s="82"/>
      <c r="PJB108" s="83"/>
      <c r="PJC108" s="81"/>
      <c r="PJD108" s="82"/>
      <c r="PJE108" s="83"/>
      <c r="PJF108" s="81"/>
      <c r="PJG108" s="82"/>
      <c r="PJH108" s="83"/>
      <c r="PJI108" s="81"/>
      <c r="PJJ108" s="82"/>
      <c r="PJK108" s="83"/>
      <c r="PJL108" s="81"/>
      <c r="PJM108" s="82"/>
      <c r="PJN108" s="83"/>
      <c r="PJO108" s="81"/>
      <c r="PJP108" s="82"/>
      <c r="PJQ108" s="83"/>
      <c r="PJR108" s="81"/>
      <c r="PJS108" s="82"/>
      <c r="PJT108" s="83"/>
      <c r="PJU108" s="81"/>
      <c r="PJV108" s="82"/>
      <c r="PJW108" s="83"/>
      <c r="PJX108" s="81"/>
      <c r="PJY108" s="82"/>
      <c r="PJZ108" s="83"/>
      <c r="PKA108" s="81"/>
      <c r="PKB108" s="82"/>
      <c r="PKC108" s="83"/>
      <c r="PKD108" s="81"/>
      <c r="PKE108" s="82"/>
      <c r="PKF108" s="83"/>
      <c r="PKG108" s="81"/>
      <c r="PKH108" s="82"/>
      <c r="PKI108" s="83"/>
      <c r="PKJ108" s="81"/>
      <c r="PKK108" s="82"/>
      <c r="PKL108" s="83"/>
      <c r="PKM108" s="81"/>
      <c r="PKN108" s="82"/>
      <c r="PKO108" s="83"/>
      <c r="PKP108" s="81"/>
      <c r="PKQ108" s="82"/>
      <c r="PKR108" s="83"/>
      <c r="PKS108" s="81"/>
      <c r="PKT108" s="82"/>
      <c r="PKU108" s="83"/>
      <c r="PKV108" s="81"/>
      <c r="PKW108" s="82"/>
      <c r="PKX108" s="83"/>
      <c r="PKY108" s="81"/>
      <c r="PKZ108" s="82"/>
      <c r="PLA108" s="83"/>
      <c r="PLB108" s="81"/>
      <c r="PLC108" s="82"/>
      <c r="PLD108" s="83"/>
      <c r="PLE108" s="81"/>
      <c r="PLF108" s="82"/>
      <c r="PLG108" s="83"/>
      <c r="PLH108" s="81"/>
      <c r="PLI108" s="82"/>
      <c r="PLJ108" s="83"/>
      <c r="PLK108" s="81"/>
      <c r="PLL108" s="82"/>
      <c r="PLM108" s="83"/>
      <c r="PLN108" s="81"/>
      <c r="PLO108" s="82"/>
      <c r="PLP108" s="83"/>
      <c r="PLQ108" s="81"/>
      <c r="PLR108" s="82"/>
      <c r="PLS108" s="83"/>
      <c r="PLT108" s="81"/>
      <c r="PLU108" s="82"/>
      <c r="PLV108" s="83"/>
      <c r="PLW108" s="81"/>
      <c r="PLX108" s="82"/>
      <c r="PLY108" s="83"/>
      <c r="PLZ108" s="81"/>
      <c r="PMA108" s="82"/>
      <c r="PMB108" s="83"/>
      <c r="PMC108" s="81"/>
      <c r="PMD108" s="82"/>
      <c r="PME108" s="83"/>
      <c r="PMF108" s="81"/>
      <c r="PMG108" s="82"/>
      <c r="PMH108" s="83"/>
      <c r="PMI108" s="81"/>
      <c r="PMJ108" s="82"/>
      <c r="PMK108" s="83"/>
      <c r="PML108" s="81"/>
      <c r="PMM108" s="82"/>
      <c r="PMN108" s="83"/>
      <c r="PMO108" s="81"/>
      <c r="PMP108" s="82"/>
      <c r="PMQ108" s="83"/>
      <c r="PMR108" s="81"/>
      <c r="PMS108" s="82"/>
      <c r="PMT108" s="83"/>
      <c r="PMU108" s="81"/>
      <c r="PMV108" s="82"/>
      <c r="PMW108" s="83"/>
      <c r="PMX108" s="81"/>
      <c r="PMY108" s="82"/>
      <c r="PMZ108" s="83"/>
      <c r="PNA108" s="81"/>
      <c r="PNB108" s="82"/>
      <c r="PNC108" s="83"/>
      <c r="PND108" s="81"/>
      <c r="PNE108" s="82"/>
      <c r="PNF108" s="83"/>
      <c r="PNG108" s="81"/>
      <c r="PNH108" s="82"/>
      <c r="PNI108" s="83"/>
      <c r="PNJ108" s="81"/>
      <c r="PNK108" s="82"/>
      <c r="PNL108" s="83"/>
      <c r="PNM108" s="81"/>
      <c r="PNN108" s="82"/>
      <c r="PNO108" s="83"/>
      <c r="PNP108" s="81"/>
      <c r="PNQ108" s="82"/>
      <c r="PNR108" s="83"/>
      <c r="PNS108" s="81"/>
      <c r="PNT108" s="82"/>
      <c r="PNU108" s="83"/>
      <c r="PNV108" s="81"/>
      <c r="PNW108" s="82"/>
      <c r="PNX108" s="83"/>
      <c r="PNY108" s="81"/>
      <c r="PNZ108" s="82"/>
      <c r="POA108" s="83"/>
      <c r="POB108" s="81"/>
      <c r="POC108" s="82"/>
      <c r="POD108" s="83"/>
      <c r="POE108" s="81"/>
      <c r="POF108" s="82"/>
      <c r="POG108" s="83"/>
      <c r="POH108" s="81"/>
      <c r="POI108" s="82"/>
      <c r="POJ108" s="83"/>
      <c r="POK108" s="81"/>
      <c r="POL108" s="82"/>
      <c r="POM108" s="83"/>
      <c r="PON108" s="81"/>
      <c r="POO108" s="82"/>
      <c r="POP108" s="83"/>
      <c r="POQ108" s="81"/>
      <c r="POR108" s="82"/>
      <c r="POS108" s="83"/>
      <c r="POT108" s="81"/>
      <c r="POU108" s="82"/>
      <c r="POV108" s="83"/>
      <c r="POW108" s="81"/>
      <c r="POX108" s="82"/>
      <c r="POY108" s="83"/>
      <c r="POZ108" s="81"/>
      <c r="PPA108" s="82"/>
      <c r="PPB108" s="83"/>
      <c r="PPC108" s="81"/>
      <c r="PPD108" s="82"/>
      <c r="PPE108" s="83"/>
      <c r="PPF108" s="81"/>
      <c r="PPG108" s="82"/>
      <c r="PPH108" s="83"/>
      <c r="PPI108" s="81"/>
      <c r="PPJ108" s="82"/>
      <c r="PPK108" s="83"/>
      <c r="PPL108" s="81"/>
      <c r="PPM108" s="82"/>
      <c r="PPN108" s="83"/>
      <c r="PPO108" s="81"/>
      <c r="PPP108" s="82"/>
      <c r="PPQ108" s="83"/>
      <c r="PPR108" s="81"/>
      <c r="PPS108" s="82"/>
      <c r="PPT108" s="83"/>
      <c r="PPU108" s="81"/>
      <c r="PPV108" s="82"/>
      <c r="PPW108" s="83"/>
      <c r="PPX108" s="81"/>
      <c r="PPY108" s="82"/>
      <c r="PPZ108" s="83"/>
      <c r="PQA108" s="81"/>
      <c r="PQB108" s="82"/>
      <c r="PQC108" s="83"/>
      <c r="PQD108" s="81"/>
      <c r="PQE108" s="82"/>
      <c r="PQF108" s="83"/>
      <c r="PQG108" s="81"/>
      <c r="PQH108" s="82"/>
      <c r="PQI108" s="83"/>
      <c r="PQJ108" s="81"/>
      <c r="PQK108" s="82"/>
      <c r="PQL108" s="83"/>
      <c r="PQM108" s="81"/>
      <c r="PQN108" s="82"/>
      <c r="PQO108" s="83"/>
      <c r="PQP108" s="81"/>
      <c r="PQQ108" s="82"/>
      <c r="PQR108" s="83"/>
      <c r="PQS108" s="81"/>
      <c r="PQT108" s="82"/>
      <c r="PQU108" s="83"/>
      <c r="PQV108" s="81"/>
      <c r="PQW108" s="82"/>
      <c r="PQX108" s="83"/>
      <c r="PQY108" s="81"/>
      <c r="PQZ108" s="82"/>
      <c r="PRA108" s="83"/>
      <c r="PRB108" s="81"/>
      <c r="PRC108" s="82"/>
      <c r="PRD108" s="83"/>
      <c r="PRE108" s="81"/>
      <c r="PRF108" s="82"/>
      <c r="PRG108" s="83"/>
      <c r="PRH108" s="81"/>
      <c r="PRI108" s="82"/>
      <c r="PRJ108" s="83"/>
      <c r="PRK108" s="81"/>
      <c r="PRL108" s="82"/>
      <c r="PRM108" s="83"/>
      <c r="PRN108" s="81"/>
      <c r="PRO108" s="82"/>
      <c r="PRP108" s="83"/>
      <c r="PRQ108" s="81"/>
      <c r="PRR108" s="82"/>
      <c r="PRS108" s="83"/>
      <c r="PRT108" s="81"/>
      <c r="PRU108" s="82"/>
      <c r="PRV108" s="83"/>
      <c r="PRW108" s="81"/>
      <c r="PRX108" s="82"/>
      <c r="PRY108" s="83"/>
      <c r="PRZ108" s="81"/>
      <c r="PSA108" s="82"/>
      <c r="PSB108" s="83"/>
      <c r="PSC108" s="81"/>
      <c r="PSD108" s="82"/>
      <c r="PSE108" s="83"/>
      <c r="PSF108" s="81"/>
      <c r="PSG108" s="82"/>
      <c r="PSH108" s="83"/>
      <c r="PSI108" s="81"/>
      <c r="PSJ108" s="82"/>
      <c r="PSK108" s="83"/>
      <c r="PSL108" s="81"/>
      <c r="PSM108" s="82"/>
      <c r="PSN108" s="83"/>
      <c r="PSO108" s="81"/>
      <c r="PSP108" s="82"/>
      <c r="PSQ108" s="83"/>
      <c r="PSR108" s="81"/>
      <c r="PSS108" s="82"/>
      <c r="PST108" s="83"/>
      <c r="PSU108" s="81"/>
      <c r="PSV108" s="82"/>
      <c r="PSW108" s="83"/>
      <c r="PSX108" s="81"/>
      <c r="PSY108" s="82"/>
      <c r="PSZ108" s="83"/>
      <c r="PTA108" s="81"/>
      <c r="PTB108" s="82"/>
      <c r="PTC108" s="83"/>
      <c r="PTD108" s="81"/>
      <c r="PTE108" s="82"/>
      <c r="PTF108" s="83"/>
      <c r="PTG108" s="81"/>
      <c r="PTH108" s="82"/>
      <c r="PTI108" s="83"/>
      <c r="PTJ108" s="81"/>
      <c r="PTK108" s="82"/>
      <c r="PTL108" s="83"/>
      <c r="PTM108" s="81"/>
      <c r="PTN108" s="82"/>
      <c r="PTO108" s="83"/>
      <c r="PTP108" s="81"/>
      <c r="PTQ108" s="82"/>
      <c r="PTR108" s="83"/>
      <c r="PTS108" s="81"/>
      <c r="PTT108" s="82"/>
      <c r="PTU108" s="83"/>
      <c r="PTV108" s="81"/>
      <c r="PTW108" s="82"/>
      <c r="PTX108" s="83"/>
      <c r="PTY108" s="81"/>
      <c r="PTZ108" s="82"/>
      <c r="PUA108" s="83"/>
      <c r="PUB108" s="81"/>
      <c r="PUC108" s="82"/>
      <c r="PUD108" s="83"/>
      <c r="PUE108" s="81"/>
      <c r="PUF108" s="82"/>
      <c r="PUG108" s="83"/>
      <c r="PUH108" s="81"/>
      <c r="PUI108" s="82"/>
      <c r="PUJ108" s="83"/>
      <c r="PUK108" s="81"/>
      <c r="PUL108" s="82"/>
      <c r="PUM108" s="83"/>
      <c r="PUN108" s="81"/>
      <c r="PUO108" s="82"/>
      <c r="PUP108" s="83"/>
      <c r="PUQ108" s="81"/>
      <c r="PUR108" s="82"/>
      <c r="PUS108" s="83"/>
      <c r="PUT108" s="81"/>
      <c r="PUU108" s="82"/>
      <c r="PUV108" s="83"/>
      <c r="PUW108" s="81"/>
      <c r="PUX108" s="82"/>
      <c r="PUY108" s="83"/>
      <c r="PUZ108" s="81"/>
      <c r="PVA108" s="82"/>
      <c r="PVB108" s="83"/>
      <c r="PVC108" s="81"/>
      <c r="PVD108" s="82"/>
      <c r="PVE108" s="83"/>
      <c r="PVF108" s="81"/>
      <c r="PVG108" s="82"/>
      <c r="PVH108" s="83"/>
      <c r="PVI108" s="81"/>
      <c r="PVJ108" s="82"/>
      <c r="PVK108" s="83"/>
      <c r="PVL108" s="81"/>
      <c r="PVM108" s="82"/>
      <c r="PVN108" s="83"/>
      <c r="PVO108" s="81"/>
      <c r="PVP108" s="82"/>
      <c r="PVQ108" s="83"/>
      <c r="PVR108" s="81"/>
      <c r="PVS108" s="82"/>
      <c r="PVT108" s="83"/>
      <c r="PVU108" s="81"/>
      <c r="PVV108" s="82"/>
      <c r="PVW108" s="83"/>
      <c r="PVX108" s="81"/>
      <c r="PVY108" s="82"/>
      <c r="PVZ108" s="83"/>
      <c r="PWA108" s="81"/>
      <c r="PWB108" s="82"/>
      <c r="PWC108" s="83"/>
      <c r="PWD108" s="81"/>
      <c r="PWE108" s="82"/>
      <c r="PWF108" s="83"/>
      <c r="PWG108" s="81"/>
      <c r="PWH108" s="82"/>
      <c r="PWI108" s="83"/>
      <c r="PWJ108" s="81"/>
      <c r="PWK108" s="82"/>
      <c r="PWL108" s="83"/>
      <c r="PWM108" s="81"/>
      <c r="PWN108" s="82"/>
      <c r="PWO108" s="83"/>
      <c r="PWP108" s="81"/>
      <c r="PWQ108" s="82"/>
      <c r="PWR108" s="83"/>
      <c r="PWS108" s="81"/>
      <c r="PWT108" s="82"/>
      <c r="PWU108" s="83"/>
      <c r="PWV108" s="81"/>
      <c r="PWW108" s="82"/>
      <c r="PWX108" s="83"/>
      <c r="PWY108" s="81"/>
      <c r="PWZ108" s="82"/>
      <c r="PXA108" s="83"/>
      <c r="PXB108" s="81"/>
      <c r="PXC108" s="82"/>
      <c r="PXD108" s="83"/>
      <c r="PXE108" s="81"/>
      <c r="PXF108" s="82"/>
      <c r="PXG108" s="83"/>
      <c r="PXH108" s="81"/>
      <c r="PXI108" s="82"/>
      <c r="PXJ108" s="83"/>
      <c r="PXK108" s="81"/>
      <c r="PXL108" s="82"/>
      <c r="PXM108" s="83"/>
      <c r="PXN108" s="81"/>
      <c r="PXO108" s="82"/>
      <c r="PXP108" s="83"/>
      <c r="PXQ108" s="81"/>
      <c r="PXR108" s="82"/>
      <c r="PXS108" s="83"/>
      <c r="PXT108" s="81"/>
      <c r="PXU108" s="82"/>
      <c r="PXV108" s="83"/>
      <c r="PXW108" s="81"/>
      <c r="PXX108" s="82"/>
      <c r="PXY108" s="83"/>
      <c r="PXZ108" s="81"/>
      <c r="PYA108" s="82"/>
      <c r="PYB108" s="83"/>
      <c r="PYC108" s="81"/>
      <c r="PYD108" s="82"/>
      <c r="PYE108" s="83"/>
      <c r="PYF108" s="81"/>
      <c r="PYG108" s="82"/>
      <c r="PYH108" s="83"/>
      <c r="PYI108" s="81"/>
      <c r="PYJ108" s="82"/>
      <c r="PYK108" s="83"/>
      <c r="PYL108" s="81"/>
      <c r="PYM108" s="82"/>
      <c r="PYN108" s="83"/>
      <c r="PYO108" s="81"/>
      <c r="PYP108" s="82"/>
      <c r="PYQ108" s="83"/>
      <c r="PYR108" s="81"/>
      <c r="PYS108" s="82"/>
      <c r="PYT108" s="83"/>
      <c r="PYU108" s="81"/>
      <c r="PYV108" s="82"/>
      <c r="PYW108" s="83"/>
      <c r="PYX108" s="81"/>
      <c r="PYY108" s="82"/>
      <c r="PYZ108" s="83"/>
      <c r="PZA108" s="81"/>
      <c r="PZB108" s="82"/>
      <c r="PZC108" s="83"/>
      <c r="PZD108" s="81"/>
      <c r="PZE108" s="82"/>
      <c r="PZF108" s="83"/>
      <c r="PZG108" s="81"/>
      <c r="PZH108" s="82"/>
      <c r="PZI108" s="83"/>
      <c r="PZJ108" s="81"/>
      <c r="PZK108" s="82"/>
      <c r="PZL108" s="83"/>
      <c r="PZM108" s="81"/>
      <c r="PZN108" s="82"/>
      <c r="PZO108" s="83"/>
      <c r="PZP108" s="81"/>
      <c r="PZQ108" s="82"/>
      <c r="PZR108" s="83"/>
      <c r="PZS108" s="81"/>
      <c r="PZT108" s="82"/>
      <c r="PZU108" s="83"/>
      <c r="PZV108" s="81"/>
      <c r="PZW108" s="82"/>
      <c r="PZX108" s="83"/>
      <c r="PZY108" s="81"/>
      <c r="PZZ108" s="82"/>
      <c r="QAA108" s="83"/>
      <c r="QAB108" s="81"/>
      <c r="QAC108" s="82"/>
      <c r="QAD108" s="83"/>
      <c r="QAE108" s="81"/>
      <c r="QAF108" s="82"/>
      <c r="QAG108" s="83"/>
      <c r="QAH108" s="81"/>
      <c r="QAI108" s="82"/>
      <c r="QAJ108" s="83"/>
      <c r="QAK108" s="81"/>
      <c r="QAL108" s="82"/>
      <c r="QAM108" s="83"/>
      <c r="QAN108" s="81"/>
      <c r="QAO108" s="82"/>
      <c r="QAP108" s="83"/>
      <c r="QAQ108" s="81"/>
      <c r="QAR108" s="82"/>
      <c r="QAS108" s="83"/>
      <c r="QAT108" s="81"/>
      <c r="QAU108" s="82"/>
      <c r="QAV108" s="83"/>
      <c r="QAW108" s="81"/>
      <c r="QAX108" s="82"/>
      <c r="QAY108" s="83"/>
      <c r="QAZ108" s="81"/>
      <c r="QBA108" s="82"/>
      <c r="QBB108" s="83"/>
      <c r="QBC108" s="81"/>
      <c r="QBD108" s="82"/>
      <c r="QBE108" s="83"/>
      <c r="QBF108" s="81"/>
      <c r="QBG108" s="82"/>
      <c r="QBH108" s="83"/>
      <c r="QBI108" s="81"/>
      <c r="QBJ108" s="82"/>
      <c r="QBK108" s="83"/>
      <c r="QBL108" s="81"/>
      <c r="QBM108" s="82"/>
      <c r="QBN108" s="83"/>
      <c r="QBO108" s="81"/>
      <c r="QBP108" s="82"/>
      <c r="QBQ108" s="83"/>
      <c r="QBR108" s="81"/>
      <c r="QBS108" s="82"/>
      <c r="QBT108" s="83"/>
      <c r="QBU108" s="81"/>
      <c r="QBV108" s="82"/>
      <c r="QBW108" s="83"/>
      <c r="QBX108" s="81"/>
      <c r="QBY108" s="82"/>
      <c r="QBZ108" s="83"/>
      <c r="QCA108" s="81"/>
      <c r="QCB108" s="82"/>
      <c r="QCC108" s="83"/>
      <c r="QCD108" s="81"/>
      <c r="QCE108" s="82"/>
      <c r="QCF108" s="83"/>
      <c r="QCG108" s="81"/>
      <c r="QCH108" s="82"/>
      <c r="QCI108" s="83"/>
      <c r="QCJ108" s="81"/>
      <c r="QCK108" s="82"/>
      <c r="QCL108" s="83"/>
      <c r="QCM108" s="81"/>
      <c r="QCN108" s="82"/>
      <c r="QCO108" s="83"/>
      <c r="QCP108" s="81"/>
      <c r="QCQ108" s="82"/>
      <c r="QCR108" s="83"/>
      <c r="QCS108" s="81"/>
      <c r="QCT108" s="82"/>
      <c r="QCU108" s="83"/>
      <c r="QCV108" s="81"/>
      <c r="QCW108" s="82"/>
      <c r="QCX108" s="83"/>
      <c r="QCY108" s="81"/>
      <c r="QCZ108" s="82"/>
      <c r="QDA108" s="83"/>
      <c r="QDB108" s="81"/>
      <c r="QDC108" s="82"/>
      <c r="QDD108" s="83"/>
      <c r="QDE108" s="81"/>
      <c r="QDF108" s="82"/>
      <c r="QDG108" s="83"/>
      <c r="QDH108" s="81"/>
      <c r="QDI108" s="82"/>
      <c r="QDJ108" s="83"/>
      <c r="QDK108" s="81"/>
      <c r="QDL108" s="82"/>
      <c r="QDM108" s="83"/>
      <c r="QDN108" s="81"/>
      <c r="QDO108" s="82"/>
      <c r="QDP108" s="83"/>
      <c r="QDQ108" s="81"/>
      <c r="QDR108" s="82"/>
      <c r="QDS108" s="83"/>
      <c r="QDT108" s="81"/>
      <c r="QDU108" s="82"/>
      <c r="QDV108" s="83"/>
      <c r="QDW108" s="81"/>
      <c r="QDX108" s="82"/>
      <c r="QDY108" s="83"/>
      <c r="QDZ108" s="81"/>
      <c r="QEA108" s="82"/>
      <c r="QEB108" s="83"/>
      <c r="QEC108" s="81"/>
      <c r="QED108" s="82"/>
      <c r="QEE108" s="83"/>
      <c r="QEF108" s="81"/>
      <c r="QEG108" s="82"/>
      <c r="QEH108" s="83"/>
      <c r="QEI108" s="81"/>
      <c r="QEJ108" s="82"/>
      <c r="QEK108" s="83"/>
      <c r="QEL108" s="81"/>
      <c r="QEM108" s="82"/>
      <c r="QEN108" s="83"/>
      <c r="QEO108" s="81"/>
      <c r="QEP108" s="82"/>
      <c r="QEQ108" s="83"/>
      <c r="QER108" s="81"/>
      <c r="QES108" s="82"/>
      <c r="QET108" s="83"/>
      <c r="QEU108" s="81"/>
      <c r="QEV108" s="82"/>
      <c r="QEW108" s="83"/>
      <c r="QEX108" s="81"/>
      <c r="QEY108" s="82"/>
      <c r="QEZ108" s="83"/>
      <c r="QFA108" s="81"/>
      <c r="QFB108" s="82"/>
      <c r="QFC108" s="83"/>
      <c r="QFD108" s="81"/>
      <c r="QFE108" s="82"/>
      <c r="QFF108" s="83"/>
      <c r="QFG108" s="81"/>
      <c r="QFH108" s="82"/>
      <c r="QFI108" s="83"/>
      <c r="QFJ108" s="81"/>
      <c r="QFK108" s="82"/>
      <c r="QFL108" s="83"/>
      <c r="QFM108" s="81"/>
      <c r="QFN108" s="82"/>
      <c r="QFO108" s="83"/>
      <c r="QFP108" s="81"/>
      <c r="QFQ108" s="82"/>
      <c r="QFR108" s="83"/>
      <c r="QFS108" s="81"/>
      <c r="QFT108" s="82"/>
      <c r="QFU108" s="83"/>
      <c r="QFV108" s="81"/>
      <c r="QFW108" s="82"/>
      <c r="QFX108" s="83"/>
      <c r="QFY108" s="81"/>
      <c r="QFZ108" s="82"/>
      <c r="QGA108" s="83"/>
      <c r="QGB108" s="81"/>
      <c r="QGC108" s="82"/>
      <c r="QGD108" s="83"/>
      <c r="QGE108" s="81"/>
      <c r="QGF108" s="82"/>
      <c r="QGG108" s="83"/>
      <c r="QGH108" s="81"/>
      <c r="QGI108" s="82"/>
      <c r="QGJ108" s="83"/>
      <c r="QGK108" s="81"/>
      <c r="QGL108" s="82"/>
      <c r="QGM108" s="83"/>
      <c r="QGN108" s="81"/>
      <c r="QGO108" s="82"/>
      <c r="QGP108" s="83"/>
      <c r="QGQ108" s="81"/>
      <c r="QGR108" s="82"/>
      <c r="QGS108" s="83"/>
      <c r="QGT108" s="81"/>
      <c r="QGU108" s="82"/>
      <c r="QGV108" s="83"/>
      <c r="QGW108" s="81"/>
      <c r="QGX108" s="82"/>
      <c r="QGY108" s="83"/>
      <c r="QGZ108" s="81"/>
      <c r="QHA108" s="82"/>
      <c r="QHB108" s="83"/>
      <c r="QHC108" s="81"/>
      <c r="QHD108" s="82"/>
      <c r="QHE108" s="83"/>
      <c r="QHF108" s="81"/>
      <c r="QHG108" s="82"/>
      <c r="QHH108" s="83"/>
      <c r="QHI108" s="81"/>
      <c r="QHJ108" s="82"/>
      <c r="QHK108" s="83"/>
      <c r="QHL108" s="81"/>
      <c r="QHM108" s="82"/>
      <c r="QHN108" s="83"/>
      <c r="QHO108" s="81"/>
      <c r="QHP108" s="82"/>
      <c r="QHQ108" s="83"/>
      <c r="QHR108" s="81"/>
      <c r="QHS108" s="82"/>
      <c r="QHT108" s="83"/>
      <c r="QHU108" s="81"/>
      <c r="QHV108" s="82"/>
      <c r="QHW108" s="83"/>
      <c r="QHX108" s="81"/>
      <c r="QHY108" s="82"/>
      <c r="QHZ108" s="83"/>
      <c r="QIA108" s="81"/>
      <c r="QIB108" s="82"/>
      <c r="QIC108" s="83"/>
      <c r="QID108" s="81"/>
      <c r="QIE108" s="82"/>
      <c r="QIF108" s="83"/>
      <c r="QIG108" s="81"/>
      <c r="QIH108" s="82"/>
      <c r="QII108" s="83"/>
      <c r="QIJ108" s="81"/>
      <c r="QIK108" s="82"/>
      <c r="QIL108" s="83"/>
      <c r="QIM108" s="81"/>
      <c r="QIN108" s="82"/>
      <c r="QIO108" s="83"/>
      <c r="QIP108" s="81"/>
      <c r="QIQ108" s="82"/>
      <c r="QIR108" s="83"/>
      <c r="QIS108" s="81"/>
      <c r="QIT108" s="82"/>
      <c r="QIU108" s="83"/>
      <c r="QIV108" s="81"/>
      <c r="QIW108" s="82"/>
      <c r="QIX108" s="83"/>
      <c r="QIY108" s="81"/>
      <c r="QIZ108" s="82"/>
      <c r="QJA108" s="83"/>
      <c r="QJB108" s="81"/>
      <c r="QJC108" s="82"/>
      <c r="QJD108" s="83"/>
      <c r="QJE108" s="81"/>
      <c r="QJF108" s="82"/>
      <c r="QJG108" s="83"/>
      <c r="QJH108" s="81"/>
      <c r="QJI108" s="82"/>
      <c r="QJJ108" s="83"/>
      <c r="QJK108" s="81"/>
      <c r="QJL108" s="82"/>
      <c r="QJM108" s="83"/>
      <c r="QJN108" s="81"/>
      <c r="QJO108" s="82"/>
      <c r="QJP108" s="83"/>
      <c r="QJQ108" s="81"/>
      <c r="QJR108" s="82"/>
      <c r="QJS108" s="83"/>
      <c r="QJT108" s="81"/>
      <c r="QJU108" s="82"/>
      <c r="QJV108" s="83"/>
      <c r="QJW108" s="81"/>
      <c r="QJX108" s="82"/>
      <c r="QJY108" s="83"/>
      <c r="QJZ108" s="81"/>
      <c r="QKA108" s="82"/>
      <c r="QKB108" s="83"/>
      <c r="QKC108" s="81"/>
      <c r="QKD108" s="82"/>
      <c r="QKE108" s="83"/>
      <c r="QKF108" s="81"/>
      <c r="QKG108" s="82"/>
      <c r="QKH108" s="83"/>
      <c r="QKI108" s="81"/>
      <c r="QKJ108" s="82"/>
      <c r="QKK108" s="83"/>
      <c r="QKL108" s="81"/>
      <c r="QKM108" s="82"/>
      <c r="QKN108" s="83"/>
      <c r="QKO108" s="81"/>
      <c r="QKP108" s="82"/>
      <c r="QKQ108" s="83"/>
      <c r="QKR108" s="81"/>
      <c r="QKS108" s="82"/>
      <c r="QKT108" s="83"/>
      <c r="QKU108" s="81"/>
      <c r="QKV108" s="82"/>
      <c r="QKW108" s="83"/>
      <c r="QKX108" s="81"/>
      <c r="QKY108" s="82"/>
      <c r="QKZ108" s="83"/>
      <c r="QLA108" s="81"/>
      <c r="QLB108" s="82"/>
      <c r="QLC108" s="83"/>
      <c r="QLD108" s="81"/>
      <c r="QLE108" s="82"/>
      <c r="QLF108" s="83"/>
      <c r="QLG108" s="81"/>
      <c r="QLH108" s="82"/>
      <c r="QLI108" s="83"/>
      <c r="QLJ108" s="81"/>
      <c r="QLK108" s="82"/>
      <c r="QLL108" s="83"/>
      <c r="QLM108" s="81"/>
      <c r="QLN108" s="82"/>
      <c r="QLO108" s="83"/>
      <c r="QLP108" s="81"/>
      <c r="QLQ108" s="82"/>
      <c r="QLR108" s="83"/>
      <c r="QLS108" s="81"/>
      <c r="QLT108" s="82"/>
      <c r="QLU108" s="83"/>
      <c r="QLV108" s="81"/>
      <c r="QLW108" s="82"/>
      <c r="QLX108" s="83"/>
      <c r="QLY108" s="81"/>
      <c r="QLZ108" s="82"/>
      <c r="QMA108" s="83"/>
      <c r="QMB108" s="81"/>
      <c r="QMC108" s="82"/>
      <c r="QMD108" s="83"/>
      <c r="QME108" s="81"/>
      <c r="QMF108" s="82"/>
      <c r="QMG108" s="83"/>
      <c r="QMH108" s="81"/>
      <c r="QMI108" s="82"/>
      <c r="QMJ108" s="83"/>
      <c r="QMK108" s="81"/>
      <c r="QML108" s="82"/>
      <c r="QMM108" s="83"/>
      <c r="QMN108" s="81"/>
      <c r="QMO108" s="82"/>
      <c r="QMP108" s="83"/>
      <c r="QMQ108" s="81"/>
      <c r="QMR108" s="82"/>
      <c r="QMS108" s="83"/>
      <c r="QMT108" s="81"/>
      <c r="QMU108" s="82"/>
      <c r="QMV108" s="83"/>
      <c r="QMW108" s="81"/>
      <c r="QMX108" s="82"/>
      <c r="QMY108" s="83"/>
      <c r="QMZ108" s="81"/>
      <c r="QNA108" s="82"/>
      <c r="QNB108" s="83"/>
      <c r="QNC108" s="81"/>
      <c r="QND108" s="82"/>
      <c r="QNE108" s="83"/>
      <c r="QNF108" s="81"/>
      <c r="QNG108" s="82"/>
      <c r="QNH108" s="83"/>
      <c r="QNI108" s="81"/>
      <c r="QNJ108" s="82"/>
      <c r="QNK108" s="83"/>
      <c r="QNL108" s="81"/>
      <c r="QNM108" s="82"/>
      <c r="QNN108" s="83"/>
      <c r="QNO108" s="81"/>
      <c r="QNP108" s="82"/>
      <c r="QNQ108" s="83"/>
      <c r="QNR108" s="81"/>
      <c r="QNS108" s="82"/>
      <c r="QNT108" s="83"/>
      <c r="QNU108" s="81"/>
      <c r="QNV108" s="82"/>
      <c r="QNW108" s="83"/>
      <c r="QNX108" s="81"/>
      <c r="QNY108" s="82"/>
      <c r="QNZ108" s="83"/>
      <c r="QOA108" s="81"/>
      <c r="QOB108" s="82"/>
      <c r="QOC108" s="83"/>
      <c r="QOD108" s="81"/>
      <c r="QOE108" s="82"/>
      <c r="QOF108" s="83"/>
      <c r="QOG108" s="81"/>
      <c r="QOH108" s="82"/>
      <c r="QOI108" s="83"/>
      <c r="QOJ108" s="81"/>
      <c r="QOK108" s="82"/>
      <c r="QOL108" s="83"/>
      <c r="QOM108" s="81"/>
      <c r="QON108" s="82"/>
      <c r="QOO108" s="83"/>
      <c r="QOP108" s="81"/>
      <c r="QOQ108" s="82"/>
      <c r="QOR108" s="83"/>
      <c r="QOS108" s="81"/>
      <c r="QOT108" s="82"/>
      <c r="QOU108" s="83"/>
      <c r="QOV108" s="81"/>
      <c r="QOW108" s="82"/>
      <c r="QOX108" s="83"/>
      <c r="QOY108" s="81"/>
      <c r="QOZ108" s="82"/>
      <c r="QPA108" s="83"/>
      <c r="QPB108" s="81"/>
      <c r="QPC108" s="82"/>
      <c r="QPD108" s="83"/>
      <c r="QPE108" s="81"/>
      <c r="QPF108" s="82"/>
      <c r="QPG108" s="83"/>
      <c r="QPH108" s="81"/>
      <c r="QPI108" s="82"/>
      <c r="QPJ108" s="83"/>
      <c r="QPK108" s="81"/>
      <c r="QPL108" s="82"/>
      <c r="QPM108" s="83"/>
      <c r="QPN108" s="81"/>
      <c r="QPO108" s="82"/>
      <c r="QPP108" s="83"/>
      <c r="QPQ108" s="81"/>
      <c r="QPR108" s="82"/>
      <c r="QPS108" s="83"/>
      <c r="QPT108" s="81"/>
      <c r="QPU108" s="82"/>
      <c r="QPV108" s="83"/>
      <c r="QPW108" s="81"/>
      <c r="QPX108" s="82"/>
      <c r="QPY108" s="83"/>
      <c r="QPZ108" s="81"/>
      <c r="QQA108" s="82"/>
      <c r="QQB108" s="83"/>
      <c r="QQC108" s="81"/>
      <c r="QQD108" s="82"/>
      <c r="QQE108" s="83"/>
      <c r="QQF108" s="81"/>
      <c r="QQG108" s="82"/>
      <c r="QQH108" s="83"/>
      <c r="QQI108" s="81"/>
      <c r="QQJ108" s="82"/>
      <c r="QQK108" s="83"/>
      <c r="QQL108" s="81"/>
      <c r="QQM108" s="82"/>
      <c r="QQN108" s="83"/>
      <c r="QQO108" s="81"/>
      <c r="QQP108" s="82"/>
      <c r="QQQ108" s="83"/>
      <c r="QQR108" s="81"/>
      <c r="QQS108" s="82"/>
      <c r="QQT108" s="83"/>
      <c r="QQU108" s="81"/>
      <c r="QQV108" s="82"/>
      <c r="QQW108" s="83"/>
      <c r="QQX108" s="81"/>
      <c r="QQY108" s="82"/>
      <c r="QQZ108" s="83"/>
      <c r="QRA108" s="81"/>
      <c r="QRB108" s="82"/>
      <c r="QRC108" s="83"/>
      <c r="QRD108" s="81"/>
      <c r="QRE108" s="82"/>
      <c r="QRF108" s="83"/>
      <c r="QRG108" s="81"/>
      <c r="QRH108" s="82"/>
      <c r="QRI108" s="83"/>
      <c r="QRJ108" s="81"/>
      <c r="QRK108" s="82"/>
      <c r="QRL108" s="83"/>
      <c r="QRM108" s="81"/>
      <c r="QRN108" s="82"/>
      <c r="QRO108" s="83"/>
      <c r="QRP108" s="81"/>
      <c r="QRQ108" s="82"/>
      <c r="QRR108" s="83"/>
      <c r="QRS108" s="81"/>
      <c r="QRT108" s="82"/>
      <c r="QRU108" s="83"/>
      <c r="QRV108" s="81"/>
      <c r="QRW108" s="82"/>
      <c r="QRX108" s="83"/>
      <c r="QRY108" s="81"/>
      <c r="QRZ108" s="82"/>
      <c r="QSA108" s="83"/>
      <c r="QSB108" s="81"/>
      <c r="QSC108" s="82"/>
      <c r="QSD108" s="83"/>
      <c r="QSE108" s="81"/>
      <c r="QSF108" s="82"/>
      <c r="QSG108" s="83"/>
      <c r="QSH108" s="81"/>
      <c r="QSI108" s="82"/>
      <c r="QSJ108" s="83"/>
      <c r="QSK108" s="81"/>
      <c r="QSL108" s="82"/>
      <c r="QSM108" s="83"/>
      <c r="QSN108" s="81"/>
      <c r="QSO108" s="82"/>
      <c r="QSP108" s="83"/>
      <c r="QSQ108" s="81"/>
      <c r="QSR108" s="82"/>
      <c r="QSS108" s="83"/>
      <c r="QST108" s="81"/>
      <c r="QSU108" s="82"/>
      <c r="QSV108" s="83"/>
      <c r="QSW108" s="81"/>
      <c r="QSX108" s="82"/>
      <c r="QSY108" s="83"/>
      <c r="QSZ108" s="81"/>
      <c r="QTA108" s="82"/>
      <c r="QTB108" s="83"/>
      <c r="QTC108" s="81"/>
      <c r="QTD108" s="82"/>
      <c r="QTE108" s="83"/>
      <c r="QTF108" s="81"/>
      <c r="QTG108" s="82"/>
      <c r="QTH108" s="83"/>
      <c r="QTI108" s="81"/>
      <c r="QTJ108" s="82"/>
      <c r="QTK108" s="83"/>
      <c r="QTL108" s="81"/>
      <c r="QTM108" s="82"/>
      <c r="QTN108" s="83"/>
      <c r="QTO108" s="81"/>
      <c r="QTP108" s="82"/>
      <c r="QTQ108" s="83"/>
      <c r="QTR108" s="81"/>
      <c r="QTS108" s="82"/>
      <c r="QTT108" s="83"/>
      <c r="QTU108" s="81"/>
      <c r="QTV108" s="82"/>
      <c r="QTW108" s="83"/>
      <c r="QTX108" s="81"/>
      <c r="QTY108" s="82"/>
      <c r="QTZ108" s="83"/>
      <c r="QUA108" s="81"/>
      <c r="QUB108" s="82"/>
      <c r="QUC108" s="83"/>
      <c r="QUD108" s="81"/>
      <c r="QUE108" s="82"/>
      <c r="QUF108" s="83"/>
      <c r="QUG108" s="81"/>
      <c r="QUH108" s="82"/>
      <c r="QUI108" s="83"/>
      <c r="QUJ108" s="81"/>
      <c r="QUK108" s="82"/>
      <c r="QUL108" s="83"/>
      <c r="QUM108" s="81"/>
      <c r="QUN108" s="82"/>
      <c r="QUO108" s="83"/>
      <c r="QUP108" s="81"/>
      <c r="QUQ108" s="82"/>
      <c r="QUR108" s="83"/>
      <c r="QUS108" s="81"/>
      <c r="QUT108" s="82"/>
      <c r="QUU108" s="83"/>
      <c r="QUV108" s="81"/>
      <c r="QUW108" s="82"/>
      <c r="QUX108" s="83"/>
      <c r="QUY108" s="81"/>
      <c r="QUZ108" s="82"/>
      <c r="QVA108" s="83"/>
      <c r="QVB108" s="81"/>
      <c r="QVC108" s="82"/>
      <c r="QVD108" s="83"/>
      <c r="QVE108" s="81"/>
      <c r="QVF108" s="82"/>
      <c r="QVG108" s="83"/>
      <c r="QVH108" s="81"/>
      <c r="QVI108" s="82"/>
      <c r="QVJ108" s="83"/>
      <c r="QVK108" s="81"/>
      <c r="QVL108" s="82"/>
      <c r="QVM108" s="83"/>
      <c r="QVN108" s="81"/>
      <c r="QVO108" s="82"/>
      <c r="QVP108" s="83"/>
      <c r="QVQ108" s="81"/>
      <c r="QVR108" s="82"/>
      <c r="QVS108" s="83"/>
      <c r="QVT108" s="81"/>
      <c r="QVU108" s="82"/>
      <c r="QVV108" s="83"/>
      <c r="QVW108" s="81"/>
      <c r="QVX108" s="82"/>
      <c r="QVY108" s="83"/>
      <c r="QVZ108" s="81"/>
      <c r="QWA108" s="82"/>
      <c r="QWB108" s="83"/>
      <c r="QWC108" s="81"/>
      <c r="QWD108" s="82"/>
      <c r="QWE108" s="83"/>
      <c r="QWF108" s="81"/>
      <c r="QWG108" s="82"/>
      <c r="QWH108" s="83"/>
      <c r="QWI108" s="81"/>
      <c r="QWJ108" s="82"/>
      <c r="QWK108" s="83"/>
      <c r="QWL108" s="81"/>
      <c r="QWM108" s="82"/>
      <c r="QWN108" s="83"/>
      <c r="QWO108" s="81"/>
      <c r="QWP108" s="82"/>
      <c r="QWQ108" s="83"/>
      <c r="QWR108" s="81"/>
      <c r="QWS108" s="82"/>
      <c r="QWT108" s="83"/>
      <c r="QWU108" s="81"/>
      <c r="QWV108" s="82"/>
      <c r="QWW108" s="83"/>
      <c r="QWX108" s="81"/>
      <c r="QWY108" s="82"/>
      <c r="QWZ108" s="83"/>
      <c r="QXA108" s="81"/>
      <c r="QXB108" s="82"/>
      <c r="QXC108" s="83"/>
      <c r="QXD108" s="81"/>
      <c r="QXE108" s="82"/>
      <c r="QXF108" s="83"/>
      <c r="QXG108" s="81"/>
      <c r="QXH108" s="82"/>
      <c r="QXI108" s="83"/>
      <c r="QXJ108" s="81"/>
      <c r="QXK108" s="82"/>
      <c r="QXL108" s="83"/>
      <c r="QXM108" s="81"/>
      <c r="QXN108" s="82"/>
      <c r="QXO108" s="83"/>
      <c r="QXP108" s="81"/>
      <c r="QXQ108" s="82"/>
      <c r="QXR108" s="83"/>
      <c r="QXS108" s="81"/>
      <c r="QXT108" s="82"/>
      <c r="QXU108" s="83"/>
      <c r="QXV108" s="81"/>
      <c r="QXW108" s="82"/>
      <c r="QXX108" s="83"/>
      <c r="QXY108" s="81"/>
      <c r="QXZ108" s="82"/>
      <c r="QYA108" s="83"/>
      <c r="QYB108" s="81"/>
      <c r="QYC108" s="82"/>
      <c r="QYD108" s="83"/>
      <c r="QYE108" s="81"/>
      <c r="QYF108" s="82"/>
      <c r="QYG108" s="83"/>
      <c r="QYH108" s="81"/>
      <c r="QYI108" s="82"/>
      <c r="QYJ108" s="83"/>
      <c r="QYK108" s="81"/>
      <c r="QYL108" s="82"/>
      <c r="QYM108" s="83"/>
      <c r="QYN108" s="81"/>
      <c r="QYO108" s="82"/>
      <c r="QYP108" s="83"/>
      <c r="QYQ108" s="81"/>
      <c r="QYR108" s="82"/>
      <c r="QYS108" s="83"/>
      <c r="QYT108" s="81"/>
      <c r="QYU108" s="82"/>
      <c r="QYV108" s="83"/>
      <c r="QYW108" s="81"/>
      <c r="QYX108" s="82"/>
      <c r="QYY108" s="83"/>
      <c r="QYZ108" s="81"/>
      <c r="QZA108" s="82"/>
      <c r="QZB108" s="83"/>
      <c r="QZC108" s="81"/>
      <c r="QZD108" s="82"/>
      <c r="QZE108" s="83"/>
      <c r="QZF108" s="81"/>
      <c r="QZG108" s="82"/>
      <c r="QZH108" s="83"/>
      <c r="QZI108" s="81"/>
      <c r="QZJ108" s="82"/>
      <c r="QZK108" s="83"/>
      <c r="QZL108" s="81"/>
      <c r="QZM108" s="82"/>
      <c r="QZN108" s="83"/>
      <c r="QZO108" s="81"/>
      <c r="QZP108" s="82"/>
      <c r="QZQ108" s="83"/>
      <c r="QZR108" s="81"/>
      <c r="QZS108" s="82"/>
      <c r="QZT108" s="83"/>
      <c r="QZU108" s="81"/>
      <c r="QZV108" s="82"/>
      <c r="QZW108" s="83"/>
      <c r="QZX108" s="81"/>
      <c r="QZY108" s="82"/>
      <c r="QZZ108" s="83"/>
      <c r="RAA108" s="81"/>
      <c r="RAB108" s="82"/>
      <c r="RAC108" s="83"/>
      <c r="RAD108" s="81"/>
      <c r="RAE108" s="82"/>
      <c r="RAF108" s="83"/>
      <c r="RAG108" s="81"/>
      <c r="RAH108" s="82"/>
      <c r="RAI108" s="83"/>
      <c r="RAJ108" s="81"/>
      <c r="RAK108" s="82"/>
      <c r="RAL108" s="83"/>
      <c r="RAM108" s="81"/>
      <c r="RAN108" s="82"/>
      <c r="RAO108" s="83"/>
      <c r="RAP108" s="81"/>
      <c r="RAQ108" s="82"/>
      <c r="RAR108" s="83"/>
      <c r="RAS108" s="81"/>
      <c r="RAT108" s="82"/>
      <c r="RAU108" s="83"/>
      <c r="RAV108" s="81"/>
      <c r="RAW108" s="82"/>
      <c r="RAX108" s="83"/>
      <c r="RAY108" s="81"/>
      <c r="RAZ108" s="82"/>
      <c r="RBA108" s="83"/>
      <c r="RBB108" s="81"/>
      <c r="RBC108" s="82"/>
      <c r="RBD108" s="83"/>
      <c r="RBE108" s="81"/>
      <c r="RBF108" s="82"/>
      <c r="RBG108" s="83"/>
      <c r="RBH108" s="81"/>
      <c r="RBI108" s="82"/>
      <c r="RBJ108" s="83"/>
      <c r="RBK108" s="81"/>
      <c r="RBL108" s="82"/>
      <c r="RBM108" s="83"/>
      <c r="RBN108" s="81"/>
      <c r="RBO108" s="82"/>
      <c r="RBP108" s="83"/>
      <c r="RBQ108" s="81"/>
      <c r="RBR108" s="82"/>
      <c r="RBS108" s="83"/>
      <c r="RBT108" s="81"/>
      <c r="RBU108" s="82"/>
      <c r="RBV108" s="83"/>
      <c r="RBW108" s="81"/>
      <c r="RBX108" s="82"/>
      <c r="RBY108" s="83"/>
      <c r="RBZ108" s="81"/>
      <c r="RCA108" s="82"/>
      <c r="RCB108" s="83"/>
      <c r="RCC108" s="81"/>
      <c r="RCD108" s="82"/>
      <c r="RCE108" s="83"/>
      <c r="RCF108" s="81"/>
      <c r="RCG108" s="82"/>
      <c r="RCH108" s="83"/>
      <c r="RCI108" s="81"/>
      <c r="RCJ108" s="82"/>
      <c r="RCK108" s="83"/>
      <c r="RCL108" s="81"/>
      <c r="RCM108" s="82"/>
      <c r="RCN108" s="83"/>
      <c r="RCO108" s="81"/>
      <c r="RCP108" s="82"/>
      <c r="RCQ108" s="83"/>
      <c r="RCR108" s="81"/>
      <c r="RCS108" s="82"/>
      <c r="RCT108" s="83"/>
      <c r="RCU108" s="81"/>
      <c r="RCV108" s="82"/>
      <c r="RCW108" s="83"/>
      <c r="RCX108" s="81"/>
      <c r="RCY108" s="82"/>
      <c r="RCZ108" s="83"/>
      <c r="RDA108" s="81"/>
      <c r="RDB108" s="82"/>
      <c r="RDC108" s="83"/>
      <c r="RDD108" s="81"/>
      <c r="RDE108" s="82"/>
      <c r="RDF108" s="83"/>
      <c r="RDG108" s="81"/>
      <c r="RDH108" s="82"/>
      <c r="RDI108" s="83"/>
      <c r="RDJ108" s="81"/>
      <c r="RDK108" s="82"/>
      <c r="RDL108" s="83"/>
      <c r="RDM108" s="81"/>
      <c r="RDN108" s="82"/>
      <c r="RDO108" s="83"/>
      <c r="RDP108" s="81"/>
      <c r="RDQ108" s="82"/>
      <c r="RDR108" s="83"/>
      <c r="RDS108" s="81"/>
      <c r="RDT108" s="82"/>
      <c r="RDU108" s="83"/>
      <c r="RDV108" s="81"/>
      <c r="RDW108" s="82"/>
      <c r="RDX108" s="83"/>
      <c r="RDY108" s="81"/>
      <c r="RDZ108" s="82"/>
      <c r="REA108" s="83"/>
      <c r="REB108" s="81"/>
      <c r="REC108" s="82"/>
      <c r="RED108" s="83"/>
      <c r="REE108" s="81"/>
      <c r="REF108" s="82"/>
      <c r="REG108" s="83"/>
      <c r="REH108" s="81"/>
      <c r="REI108" s="82"/>
      <c r="REJ108" s="83"/>
      <c r="REK108" s="81"/>
      <c r="REL108" s="82"/>
      <c r="REM108" s="83"/>
      <c r="REN108" s="81"/>
      <c r="REO108" s="82"/>
      <c r="REP108" s="83"/>
      <c r="REQ108" s="81"/>
      <c r="RER108" s="82"/>
      <c r="RES108" s="83"/>
      <c r="RET108" s="81"/>
      <c r="REU108" s="82"/>
      <c r="REV108" s="83"/>
      <c r="REW108" s="81"/>
      <c r="REX108" s="82"/>
      <c r="REY108" s="83"/>
      <c r="REZ108" s="81"/>
      <c r="RFA108" s="82"/>
      <c r="RFB108" s="83"/>
      <c r="RFC108" s="81"/>
      <c r="RFD108" s="82"/>
      <c r="RFE108" s="83"/>
      <c r="RFF108" s="81"/>
      <c r="RFG108" s="82"/>
      <c r="RFH108" s="83"/>
      <c r="RFI108" s="81"/>
      <c r="RFJ108" s="82"/>
      <c r="RFK108" s="83"/>
      <c r="RFL108" s="81"/>
      <c r="RFM108" s="82"/>
      <c r="RFN108" s="83"/>
      <c r="RFO108" s="81"/>
      <c r="RFP108" s="82"/>
      <c r="RFQ108" s="83"/>
      <c r="RFR108" s="81"/>
      <c r="RFS108" s="82"/>
      <c r="RFT108" s="83"/>
      <c r="RFU108" s="81"/>
      <c r="RFV108" s="82"/>
      <c r="RFW108" s="83"/>
      <c r="RFX108" s="81"/>
      <c r="RFY108" s="82"/>
      <c r="RFZ108" s="83"/>
      <c r="RGA108" s="81"/>
      <c r="RGB108" s="82"/>
      <c r="RGC108" s="83"/>
      <c r="RGD108" s="81"/>
      <c r="RGE108" s="82"/>
      <c r="RGF108" s="83"/>
      <c r="RGG108" s="81"/>
      <c r="RGH108" s="82"/>
      <c r="RGI108" s="83"/>
      <c r="RGJ108" s="81"/>
      <c r="RGK108" s="82"/>
      <c r="RGL108" s="83"/>
      <c r="RGM108" s="81"/>
      <c r="RGN108" s="82"/>
      <c r="RGO108" s="83"/>
      <c r="RGP108" s="81"/>
      <c r="RGQ108" s="82"/>
      <c r="RGR108" s="83"/>
      <c r="RGS108" s="81"/>
      <c r="RGT108" s="82"/>
      <c r="RGU108" s="83"/>
      <c r="RGV108" s="81"/>
      <c r="RGW108" s="82"/>
      <c r="RGX108" s="83"/>
      <c r="RGY108" s="81"/>
      <c r="RGZ108" s="82"/>
      <c r="RHA108" s="83"/>
      <c r="RHB108" s="81"/>
      <c r="RHC108" s="82"/>
      <c r="RHD108" s="83"/>
      <c r="RHE108" s="81"/>
      <c r="RHF108" s="82"/>
      <c r="RHG108" s="83"/>
      <c r="RHH108" s="81"/>
      <c r="RHI108" s="82"/>
      <c r="RHJ108" s="83"/>
      <c r="RHK108" s="81"/>
      <c r="RHL108" s="82"/>
      <c r="RHM108" s="83"/>
      <c r="RHN108" s="81"/>
      <c r="RHO108" s="82"/>
      <c r="RHP108" s="83"/>
      <c r="RHQ108" s="81"/>
      <c r="RHR108" s="82"/>
      <c r="RHS108" s="83"/>
      <c r="RHT108" s="81"/>
      <c r="RHU108" s="82"/>
      <c r="RHV108" s="83"/>
      <c r="RHW108" s="81"/>
      <c r="RHX108" s="82"/>
      <c r="RHY108" s="83"/>
      <c r="RHZ108" s="81"/>
      <c r="RIA108" s="82"/>
      <c r="RIB108" s="83"/>
      <c r="RIC108" s="81"/>
      <c r="RID108" s="82"/>
      <c r="RIE108" s="83"/>
      <c r="RIF108" s="81"/>
      <c r="RIG108" s="82"/>
      <c r="RIH108" s="83"/>
      <c r="RII108" s="81"/>
      <c r="RIJ108" s="82"/>
      <c r="RIK108" s="83"/>
      <c r="RIL108" s="81"/>
      <c r="RIM108" s="82"/>
      <c r="RIN108" s="83"/>
      <c r="RIO108" s="81"/>
      <c r="RIP108" s="82"/>
      <c r="RIQ108" s="83"/>
      <c r="RIR108" s="81"/>
      <c r="RIS108" s="82"/>
      <c r="RIT108" s="83"/>
      <c r="RIU108" s="81"/>
      <c r="RIV108" s="82"/>
      <c r="RIW108" s="83"/>
      <c r="RIX108" s="81"/>
      <c r="RIY108" s="82"/>
      <c r="RIZ108" s="83"/>
      <c r="RJA108" s="81"/>
      <c r="RJB108" s="82"/>
      <c r="RJC108" s="83"/>
      <c r="RJD108" s="81"/>
      <c r="RJE108" s="82"/>
      <c r="RJF108" s="83"/>
      <c r="RJG108" s="81"/>
      <c r="RJH108" s="82"/>
      <c r="RJI108" s="83"/>
      <c r="RJJ108" s="81"/>
      <c r="RJK108" s="82"/>
      <c r="RJL108" s="83"/>
      <c r="RJM108" s="81"/>
      <c r="RJN108" s="82"/>
      <c r="RJO108" s="83"/>
      <c r="RJP108" s="81"/>
      <c r="RJQ108" s="82"/>
      <c r="RJR108" s="83"/>
      <c r="RJS108" s="81"/>
      <c r="RJT108" s="82"/>
      <c r="RJU108" s="83"/>
      <c r="RJV108" s="81"/>
      <c r="RJW108" s="82"/>
      <c r="RJX108" s="83"/>
      <c r="RJY108" s="81"/>
      <c r="RJZ108" s="82"/>
      <c r="RKA108" s="83"/>
      <c r="RKB108" s="81"/>
      <c r="RKC108" s="82"/>
      <c r="RKD108" s="83"/>
      <c r="RKE108" s="81"/>
      <c r="RKF108" s="82"/>
      <c r="RKG108" s="83"/>
      <c r="RKH108" s="81"/>
      <c r="RKI108" s="82"/>
      <c r="RKJ108" s="83"/>
      <c r="RKK108" s="81"/>
      <c r="RKL108" s="82"/>
      <c r="RKM108" s="83"/>
      <c r="RKN108" s="81"/>
      <c r="RKO108" s="82"/>
      <c r="RKP108" s="83"/>
      <c r="RKQ108" s="81"/>
      <c r="RKR108" s="82"/>
      <c r="RKS108" s="83"/>
      <c r="RKT108" s="81"/>
      <c r="RKU108" s="82"/>
      <c r="RKV108" s="83"/>
      <c r="RKW108" s="81"/>
      <c r="RKX108" s="82"/>
      <c r="RKY108" s="83"/>
      <c r="RKZ108" s="81"/>
      <c r="RLA108" s="82"/>
      <c r="RLB108" s="83"/>
      <c r="RLC108" s="81"/>
      <c r="RLD108" s="82"/>
      <c r="RLE108" s="83"/>
      <c r="RLF108" s="81"/>
      <c r="RLG108" s="82"/>
      <c r="RLH108" s="83"/>
      <c r="RLI108" s="81"/>
      <c r="RLJ108" s="82"/>
      <c r="RLK108" s="83"/>
      <c r="RLL108" s="81"/>
      <c r="RLM108" s="82"/>
      <c r="RLN108" s="83"/>
      <c r="RLO108" s="81"/>
      <c r="RLP108" s="82"/>
      <c r="RLQ108" s="83"/>
      <c r="RLR108" s="81"/>
      <c r="RLS108" s="82"/>
      <c r="RLT108" s="83"/>
      <c r="RLU108" s="81"/>
      <c r="RLV108" s="82"/>
      <c r="RLW108" s="83"/>
      <c r="RLX108" s="81"/>
      <c r="RLY108" s="82"/>
      <c r="RLZ108" s="83"/>
      <c r="RMA108" s="81"/>
      <c r="RMB108" s="82"/>
      <c r="RMC108" s="83"/>
      <c r="RMD108" s="81"/>
      <c r="RME108" s="82"/>
      <c r="RMF108" s="83"/>
      <c r="RMG108" s="81"/>
      <c r="RMH108" s="82"/>
      <c r="RMI108" s="83"/>
      <c r="RMJ108" s="81"/>
      <c r="RMK108" s="82"/>
      <c r="RML108" s="83"/>
      <c r="RMM108" s="81"/>
      <c r="RMN108" s="82"/>
      <c r="RMO108" s="83"/>
      <c r="RMP108" s="81"/>
      <c r="RMQ108" s="82"/>
      <c r="RMR108" s="83"/>
      <c r="RMS108" s="81"/>
      <c r="RMT108" s="82"/>
      <c r="RMU108" s="83"/>
      <c r="RMV108" s="81"/>
      <c r="RMW108" s="82"/>
      <c r="RMX108" s="83"/>
      <c r="RMY108" s="81"/>
      <c r="RMZ108" s="82"/>
      <c r="RNA108" s="83"/>
      <c r="RNB108" s="81"/>
      <c r="RNC108" s="82"/>
      <c r="RND108" s="83"/>
      <c r="RNE108" s="81"/>
      <c r="RNF108" s="82"/>
      <c r="RNG108" s="83"/>
      <c r="RNH108" s="81"/>
      <c r="RNI108" s="82"/>
      <c r="RNJ108" s="83"/>
      <c r="RNK108" s="81"/>
      <c r="RNL108" s="82"/>
      <c r="RNM108" s="83"/>
      <c r="RNN108" s="81"/>
      <c r="RNO108" s="82"/>
      <c r="RNP108" s="83"/>
      <c r="RNQ108" s="81"/>
      <c r="RNR108" s="82"/>
      <c r="RNS108" s="83"/>
      <c r="RNT108" s="81"/>
      <c r="RNU108" s="82"/>
      <c r="RNV108" s="83"/>
      <c r="RNW108" s="81"/>
      <c r="RNX108" s="82"/>
      <c r="RNY108" s="83"/>
      <c r="RNZ108" s="81"/>
      <c r="ROA108" s="82"/>
      <c r="ROB108" s="83"/>
      <c r="ROC108" s="81"/>
      <c r="ROD108" s="82"/>
      <c r="ROE108" s="83"/>
      <c r="ROF108" s="81"/>
      <c r="ROG108" s="82"/>
      <c r="ROH108" s="83"/>
      <c r="ROI108" s="81"/>
      <c r="ROJ108" s="82"/>
      <c r="ROK108" s="83"/>
      <c r="ROL108" s="81"/>
      <c r="ROM108" s="82"/>
      <c r="RON108" s="83"/>
      <c r="ROO108" s="81"/>
      <c r="ROP108" s="82"/>
      <c r="ROQ108" s="83"/>
      <c r="ROR108" s="81"/>
      <c r="ROS108" s="82"/>
      <c r="ROT108" s="83"/>
      <c r="ROU108" s="81"/>
      <c r="ROV108" s="82"/>
      <c r="ROW108" s="83"/>
      <c r="ROX108" s="81"/>
      <c r="ROY108" s="82"/>
      <c r="ROZ108" s="83"/>
      <c r="RPA108" s="81"/>
      <c r="RPB108" s="82"/>
      <c r="RPC108" s="83"/>
      <c r="RPD108" s="81"/>
      <c r="RPE108" s="82"/>
      <c r="RPF108" s="83"/>
      <c r="RPG108" s="81"/>
      <c r="RPH108" s="82"/>
      <c r="RPI108" s="83"/>
      <c r="RPJ108" s="81"/>
      <c r="RPK108" s="82"/>
      <c r="RPL108" s="83"/>
      <c r="RPM108" s="81"/>
      <c r="RPN108" s="82"/>
      <c r="RPO108" s="83"/>
      <c r="RPP108" s="81"/>
      <c r="RPQ108" s="82"/>
      <c r="RPR108" s="83"/>
      <c r="RPS108" s="81"/>
      <c r="RPT108" s="82"/>
      <c r="RPU108" s="83"/>
      <c r="RPV108" s="81"/>
      <c r="RPW108" s="82"/>
      <c r="RPX108" s="83"/>
      <c r="RPY108" s="81"/>
      <c r="RPZ108" s="82"/>
      <c r="RQA108" s="83"/>
      <c r="RQB108" s="81"/>
      <c r="RQC108" s="82"/>
      <c r="RQD108" s="83"/>
      <c r="RQE108" s="81"/>
      <c r="RQF108" s="82"/>
      <c r="RQG108" s="83"/>
      <c r="RQH108" s="81"/>
      <c r="RQI108" s="82"/>
      <c r="RQJ108" s="83"/>
      <c r="RQK108" s="81"/>
      <c r="RQL108" s="82"/>
      <c r="RQM108" s="83"/>
      <c r="RQN108" s="81"/>
      <c r="RQO108" s="82"/>
      <c r="RQP108" s="83"/>
      <c r="RQQ108" s="81"/>
      <c r="RQR108" s="82"/>
      <c r="RQS108" s="83"/>
      <c r="RQT108" s="81"/>
      <c r="RQU108" s="82"/>
      <c r="RQV108" s="83"/>
      <c r="RQW108" s="81"/>
      <c r="RQX108" s="82"/>
      <c r="RQY108" s="83"/>
      <c r="RQZ108" s="81"/>
      <c r="RRA108" s="82"/>
      <c r="RRB108" s="83"/>
      <c r="RRC108" s="81"/>
      <c r="RRD108" s="82"/>
      <c r="RRE108" s="83"/>
      <c r="RRF108" s="81"/>
      <c r="RRG108" s="82"/>
      <c r="RRH108" s="83"/>
      <c r="RRI108" s="81"/>
      <c r="RRJ108" s="82"/>
      <c r="RRK108" s="83"/>
      <c r="RRL108" s="81"/>
      <c r="RRM108" s="82"/>
      <c r="RRN108" s="83"/>
      <c r="RRO108" s="81"/>
      <c r="RRP108" s="82"/>
      <c r="RRQ108" s="83"/>
      <c r="RRR108" s="81"/>
      <c r="RRS108" s="82"/>
      <c r="RRT108" s="83"/>
      <c r="RRU108" s="81"/>
      <c r="RRV108" s="82"/>
      <c r="RRW108" s="83"/>
      <c r="RRX108" s="81"/>
      <c r="RRY108" s="82"/>
      <c r="RRZ108" s="83"/>
      <c r="RSA108" s="81"/>
      <c r="RSB108" s="82"/>
      <c r="RSC108" s="83"/>
      <c r="RSD108" s="81"/>
      <c r="RSE108" s="82"/>
      <c r="RSF108" s="83"/>
      <c r="RSG108" s="81"/>
      <c r="RSH108" s="82"/>
      <c r="RSI108" s="83"/>
      <c r="RSJ108" s="81"/>
      <c r="RSK108" s="82"/>
      <c r="RSL108" s="83"/>
      <c r="RSM108" s="81"/>
      <c r="RSN108" s="82"/>
      <c r="RSO108" s="83"/>
      <c r="RSP108" s="81"/>
      <c r="RSQ108" s="82"/>
      <c r="RSR108" s="83"/>
      <c r="RSS108" s="81"/>
      <c r="RST108" s="82"/>
      <c r="RSU108" s="83"/>
      <c r="RSV108" s="81"/>
      <c r="RSW108" s="82"/>
      <c r="RSX108" s="83"/>
      <c r="RSY108" s="81"/>
      <c r="RSZ108" s="82"/>
      <c r="RTA108" s="83"/>
      <c r="RTB108" s="81"/>
      <c r="RTC108" s="82"/>
      <c r="RTD108" s="83"/>
      <c r="RTE108" s="81"/>
      <c r="RTF108" s="82"/>
      <c r="RTG108" s="83"/>
      <c r="RTH108" s="81"/>
      <c r="RTI108" s="82"/>
      <c r="RTJ108" s="83"/>
      <c r="RTK108" s="81"/>
      <c r="RTL108" s="82"/>
      <c r="RTM108" s="83"/>
      <c r="RTN108" s="81"/>
      <c r="RTO108" s="82"/>
      <c r="RTP108" s="83"/>
      <c r="RTQ108" s="81"/>
      <c r="RTR108" s="82"/>
      <c r="RTS108" s="83"/>
      <c r="RTT108" s="81"/>
      <c r="RTU108" s="82"/>
      <c r="RTV108" s="83"/>
      <c r="RTW108" s="81"/>
      <c r="RTX108" s="82"/>
      <c r="RTY108" s="83"/>
      <c r="RTZ108" s="81"/>
      <c r="RUA108" s="82"/>
      <c r="RUB108" s="83"/>
      <c r="RUC108" s="81"/>
      <c r="RUD108" s="82"/>
      <c r="RUE108" s="83"/>
      <c r="RUF108" s="81"/>
      <c r="RUG108" s="82"/>
      <c r="RUH108" s="83"/>
      <c r="RUI108" s="81"/>
      <c r="RUJ108" s="82"/>
      <c r="RUK108" s="83"/>
      <c r="RUL108" s="81"/>
      <c r="RUM108" s="82"/>
      <c r="RUN108" s="83"/>
      <c r="RUO108" s="81"/>
      <c r="RUP108" s="82"/>
      <c r="RUQ108" s="83"/>
      <c r="RUR108" s="81"/>
      <c r="RUS108" s="82"/>
      <c r="RUT108" s="83"/>
      <c r="RUU108" s="81"/>
      <c r="RUV108" s="82"/>
      <c r="RUW108" s="83"/>
      <c r="RUX108" s="81"/>
      <c r="RUY108" s="82"/>
      <c r="RUZ108" s="83"/>
      <c r="RVA108" s="81"/>
      <c r="RVB108" s="82"/>
      <c r="RVC108" s="83"/>
      <c r="RVD108" s="81"/>
      <c r="RVE108" s="82"/>
      <c r="RVF108" s="83"/>
      <c r="RVG108" s="81"/>
      <c r="RVH108" s="82"/>
      <c r="RVI108" s="83"/>
      <c r="RVJ108" s="81"/>
      <c r="RVK108" s="82"/>
      <c r="RVL108" s="83"/>
      <c r="RVM108" s="81"/>
      <c r="RVN108" s="82"/>
      <c r="RVO108" s="83"/>
      <c r="RVP108" s="81"/>
      <c r="RVQ108" s="82"/>
      <c r="RVR108" s="83"/>
      <c r="RVS108" s="81"/>
      <c r="RVT108" s="82"/>
      <c r="RVU108" s="83"/>
      <c r="RVV108" s="81"/>
      <c r="RVW108" s="82"/>
      <c r="RVX108" s="83"/>
      <c r="RVY108" s="81"/>
      <c r="RVZ108" s="82"/>
      <c r="RWA108" s="83"/>
      <c r="RWB108" s="81"/>
      <c r="RWC108" s="82"/>
      <c r="RWD108" s="83"/>
      <c r="RWE108" s="81"/>
      <c r="RWF108" s="82"/>
      <c r="RWG108" s="83"/>
      <c r="RWH108" s="81"/>
      <c r="RWI108" s="82"/>
      <c r="RWJ108" s="83"/>
      <c r="RWK108" s="81"/>
      <c r="RWL108" s="82"/>
      <c r="RWM108" s="83"/>
      <c r="RWN108" s="81"/>
      <c r="RWO108" s="82"/>
      <c r="RWP108" s="83"/>
      <c r="RWQ108" s="81"/>
      <c r="RWR108" s="82"/>
      <c r="RWS108" s="83"/>
      <c r="RWT108" s="81"/>
      <c r="RWU108" s="82"/>
      <c r="RWV108" s="83"/>
      <c r="RWW108" s="81"/>
      <c r="RWX108" s="82"/>
      <c r="RWY108" s="83"/>
      <c r="RWZ108" s="81"/>
      <c r="RXA108" s="82"/>
      <c r="RXB108" s="83"/>
      <c r="RXC108" s="81"/>
      <c r="RXD108" s="82"/>
      <c r="RXE108" s="83"/>
      <c r="RXF108" s="81"/>
      <c r="RXG108" s="82"/>
      <c r="RXH108" s="83"/>
      <c r="RXI108" s="81"/>
      <c r="RXJ108" s="82"/>
      <c r="RXK108" s="83"/>
      <c r="RXL108" s="81"/>
      <c r="RXM108" s="82"/>
      <c r="RXN108" s="83"/>
      <c r="RXO108" s="81"/>
      <c r="RXP108" s="82"/>
      <c r="RXQ108" s="83"/>
      <c r="RXR108" s="81"/>
      <c r="RXS108" s="82"/>
      <c r="RXT108" s="83"/>
      <c r="RXU108" s="81"/>
      <c r="RXV108" s="82"/>
      <c r="RXW108" s="83"/>
      <c r="RXX108" s="81"/>
      <c r="RXY108" s="82"/>
      <c r="RXZ108" s="83"/>
      <c r="RYA108" s="81"/>
      <c r="RYB108" s="82"/>
      <c r="RYC108" s="83"/>
      <c r="RYD108" s="81"/>
      <c r="RYE108" s="82"/>
      <c r="RYF108" s="83"/>
      <c r="RYG108" s="81"/>
      <c r="RYH108" s="82"/>
      <c r="RYI108" s="83"/>
      <c r="RYJ108" s="81"/>
      <c r="RYK108" s="82"/>
      <c r="RYL108" s="83"/>
      <c r="RYM108" s="81"/>
      <c r="RYN108" s="82"/>
      <c r="RYO108" s="83"/>
      <c r="RYP108" s="81"/>
      <c r="RYQ108" s="82"/>
      <c r="RYR108" s="83"/>
      <c r="RYS108" s="81"/>
      <c r="RYT108" s="82"/>
      <c r="RYU108" s="83"/>
      <c r="RYV108" s="81"/>
      <c r="RYW108" s="82"/>
      <c r="RYX108" s="83"/>
      <c r="RYY108" s="81"/>
      <c r="RYZ108" s="82"/>
      <c r="RZA108" s="83"/>
      <c r="RZB108" s="81"/>
      <c r="RZC108" s="82"/>
      <c r="RZD108" s="83"/>
      <c r="RZE108" s="81"/>
      <c r="RZF108" s="82"/>
      <c r="RZG108" s="83"/>
      <c r="RZH108" s="81"/>
      <c r="RZI108" s="82"/>
      <c r="RZJ108" s="83"/>
      <c r="RZK108" s="81"/>
      <c r="RZL108" s="82"/>
      <c r="RZM108" s="83"/>
      <c r="RZN108" s="81"/>
      <c r="RZO108" s="82"/>
      <c r="RZP108" s="83"/>
      <c r="RZQ108" s="81"/>
      <c r="RZR108" s="82"/>
      <c r="RZS108" s="83"/>
      <c r="RZT108" s="81"/>
      <c r="RZU108" s="82"/>
      <c r="RZV108" s="83"/>
      <c r="RZW108" s="81"/>
      <c r="RZX108" s="82"/>
      <c r="RZY108" s="83"/>
      <c r="RZZ108" s="81"/>
      <c r="SAA108" s="82"/>
      <c r="SAB108" s="83"/>
      <c r="SAC108" s="81"/>
      <c r="SAD108" s="82"/>
      <c r="SAE108" s="83"/>
      <c r="SAF108" s="81"/>
      <c r="SAG108" s="82"/>
      <c r="SAH108" s="83"/>
      <c r="SAI108" s="81"/>
      <c r="SAJ108" s="82"/>
      <c r="SAK108" s="83"/>
      <c r="SAL108" s="81"/>
      <c r="SAM108" s="82"/>
      <c r="SAN108" s="83"/>
      <c r="SAO108" s="81"/>
      <c r="SAP108" s="82"/>
      <c r="SAQ108" s="83"/>
      <c r="SAR108" s="81"/>
      <c r="SAS108" s="82"/>
      <c r="SAT108" s="83"/>
      <c r="SAU108" s="81"/>
      <c r="SAV108" s="82"/>
      <c r="SAW108" s="83"/>
      <c r="SAX108" s="81"/>
      <c r="SAY108" s="82"/>
      <c r="SAZ108" s="83"/>
      <c r="SBA108" s="81"/>
      <c r="SBB108" s="82"/>
      <c r="SBC108" s="83"/>
      <c r="SBD108" s="81"/>
      <c r="SBE108" s="82"/>
      <c r="SBF108" s="83"/>
      <c r="SBG108" s="81"/>
      <c r="SBH108" s="82"/>
      <c r="SBI108" s="83"/>
      <c r="SBJ108" s="81"/>
      <c r="SBK108" s="82"/>
      <c r="SBL108" s="83"/>
      <c r="SBM108" s="81"/>
      <c r="SBN108" s="82"/>
      <c r="SBO108" s="83"/>
      <c r="SBP108" s="81"/>
      <c r="SBQ108" s="82"/>
      <c r="SBR108" s="83"/>
      <c r="SBS108" s="81"/>
      <c r="SBT108" s="82"/>
      <c r="SBU108" s="83"/>
      <c r="SBV108" s="81"/>
      <c r="SBW108" s="82"/>
      <c r="SBX108" s="83"/>
      <c r="SBY108" s="81"/>
      <c r="SBZ108" s="82"/>
      <c r="SCA108" s="83"/>
      <c r="SCB108" s="81"/>
      <c r="SCC108" s="82"/>
      <c r="SCD108" s="83"/>
      <c r="SCE108" s="81"/>
      <c r="SCF108" s="82"/>
      <c r="SCG108" s="83"/>
      <c r="SCH108" s="81"/>
      <c r="SCI108" s="82"/>
      <c r="SCJ108" s="83"/>
      <c r="SCK108" s="81"/>
      <c r="SCL108" s="82"/>
      <c r="SCM108" s="83"/>
      <c r="SCN108" s="81"/>
      <c r="SCO108" s="82"/>
      <c r="SCP108" s="83"/>
      <c r="SCQ108" s="81"/>
      <c r="SCR108" s="82"/>
      <c r="SCS108" s="83"/>
      <c r="SCT108" s="81"/>
      <c r="SCU108" s="82"/>
      <c r="SCV108" s="83"/>
      <c r="SCW108" s="81"/>
      <c r="SCX108" s="82"/>
      <c r="SCY108" s="83"/>
      <c r="SCZ108" s="81"/>
      <c r="SDA108" s="82"/>
      <c r="SDB108" s="83"/>
      <c r="SDC108" s="81"/>
      <c r="SDD108" s="82"/>
      <c r="SDE108" s="83"/>
      <c r="SDF108" s="81"/>
      <c r="SDG108" s="82"/>
      <c r="SDH108" s="83"/>
      <c r="SDI108" s="81"/>
      <c r="SDJ108" s="82"/>
      <c r="SDK108" s="83"/>
      <c r="SDL108" s="81"/>
      <c r="SDM108" s="82"/>
      <c r="SDN108" s="83"/>
      <c r="SDO108" s="81"/>
      <c r="SDP108" s="82"/>
      <c r="SDQ108" s="83"/>
      <c r="SDR108" s="81"/>
      <c r="SDS108" s="82"/>
      <c r="SDT108" s="83"/>
      <c r="SDU108" s="81"/>
      <c r="SDV108" s="82"/>
      <c r="SDW108" s="83"/>
      <c r="SDX108" s="81"/>
      <c r="SDY108" s="82"/>
      <c r="SDZ108" s="83"/>
      <c r="SEA108" s="81"/>
      <c r="SEB108" s="82"/>
      <c r="SEC108" s="83"/>
      <c r="SED108" s="81"/>
      <c r="SEE108" s="82"/>
      <c r="SEF108" s="83"/>
      <c r="SEG108" s="81"/>
      <c r="SEH108" s="82"/>
      <c r="SEI108" s="83"/>
      <c r="SEJ108" s="81"/>
      <c r="SEK108" s="82"/>
      <c r="SEL108" s="83"/>
      <c r="SEM108" s="81"/>
      <c r="SEN108" s="82"/>
      <c r="SEO108" s="83"/>
      <c r="SEP108" s="81"/>
      <c r="SEQ108" s="82"/>
      <c r="SER108" s="83"/>
      <c r="SES108" s="81"/>
      <c r="SET108" s="82"/>
      <c r="SEU108" s="83"/>
      <c r="SEV108" s="81"/>
      <c r="SEW108" s="82"/>
      <c r="SEX108" s="83"/>
      <c r="SEY108" s="81"/>
      <c r="SEZ108" s="82"/>
      <c r="SFA108" s="83"/>
      <c r="SFB108" s="81"/>
      <c r="SFC108" s="82"/>
      <c r="SFD108" s="83"/>
      <c r="SFE108" s="81"/>
      <c r="SFF108" s="82"/>
      <c r="SFG108" s="83"/>
      <c r="SFH108" s="81"/>
      <c r="SFI108" s="82"/>
      <c r="SFJ108" s="83"/>
      <c r="SFK108" s="81"/>
      <c r="SFL108" s="82"/>
      <c r="SFM108" s="83"/>
      <c r="SFN108" s="81"/>
      <c r="SFO108" s="82"/>
      <c r="SFP108" s="83"/>
      <c r="SFQ108" s="81"/>
      <c r="SFR108" s="82"/>
      <c r="SFS108" s="83"/>
      <c r="SFT108" s="81"/>
      <c r="SFU108" s="82"/>
      <c r="SFV108" s="83"/>
      <c r="SFW108" s="81"/>
      <c r="SFX108" s="82"/>
      <c r="SFY108" s="83"/>
      <c r="SFZ108" s="81"/>
      <c r="SGA108" s="82"/>
      <c r="SGB108" s="83"/>
      <c r="SGC108" s="81"/>
      <c r="SGD108" s="82"/>
      <c r="SGE108" s="83"/>
      <c r="SGF108" s="81"/>
      <c r="SGG108" s="82"/>
      <c r="SGH108" s="83"/>
      <c r="SGI108" s="81"/>
      <c r="SGJ108" s="82"/>
      <c r="SGK108" s="83"/>
      <c r="SGL108" s="81"/>
      <c r="SGM108" s="82"/>
      <c r="SGN108" s="83"/>
      <c r="SGO108" s="81"/>
      <c r="SGP108" s="82"/>
      <c r="SGQ108" s="83"/>
      <c r="SGR108" s="81"/>
      <c r="SGS108" s="82"/>
      <c r="SGT108" s="83"/>
      <c r="SGU108" s="81"/>
      <c r="SGV108" s="82"/>
      <c r="SGW108" s="83"/>
      <c r="SGX108" s="81"/>
      <c r="SGY108" s="82"/>
      <c r="SGZ108" s="83"/>
      <c r="SHA108" s="81"/>
      <c r="SHB108" s="82"/>
      <c r="SHC108" s="83"/>
      <c r="SHD108" s="81"/>
      <c r="SHE108" s="82"/>
      <c r="SHF108" s="83"/>
      <c r="SHG108" s="81"/>
      <c r="SHH108" s="82"/>
      <c r="SHI108" s="83"/>
      <c r="SHJ108" s="81"/>
      <c r="SHK108" s="82"/>
      <c r="SHL108" s="83"/>
      <c r="SHM108" s="81"/>
      <c r="SHN108" s="82"/>
      <c r="SHO108" s="83"/>
      <c r="SHP108" s="81"/>
      <c r="SHQ108" s="82"/>
      <c r="SHR108" s="83"/>
      <c r="SHS108" s="81"/>
      <c r="SHT108" s="82"/>
      <c r="SHU108" s="83"/>
      <c r="SHV108" s="81"/>
      <c r="SHW108" s="82"/>
      <c r="SHX108" s="83"/>
      <c r="SHY108" s="81"/>
      <c r="SHZ108" s="82"/>
      <c r="SIA108" s="83"/>
      <c r="SIB108" s="81"/>
      <c r="SIC108" s="82"/>
      <c r="SID108" s="83"/>
      <c r="SIE108" s="81"/>
      <c r="SIF108" s="82"/>
      <c r="SIG108" s="83"/>
      <c r="SIH108" s="81"/>
      <c r="SII108" s="82"/>
      <c r="SIJ108" s="83"/>
      <c r="SIK108" s="81"/>
      <c r="SIL108" s="82"/>
      <c r="SIM108" s="83"/>
      <c r="SIN108" s="81"/>
      <c r="SIO108" s="82"/>
      <c r="SIP108" s="83"/>
      <c r="SIQ108" s="81"/>
      <c r="SIR108" s="82"/>
      <c r="SIS108" s="83"/>
      <c r="SIT108" s="81"/>
      <c r="SIU108" s="82"/>
      <c r="SIV108" s="83"/>
      <c r="SIW108" s="81"/>
      <c r="SIX108" s="82"/>
      <c r="SIY108" s="83"/>
      <c r="SIZ108" s="81"/>
      <c r="SJA108" s="82"/>
      <c r="SJB108" s="83"/>
      <c r="SJC108" s="81"/>
      <c r="SJD108" s="82"/>
      <c r="SJE108" s="83"/>
      <c r="SJF108" s="81"/>
      <c r="SJG108" s="82"/>
      <c r="SJH108" s="83"/>
      <c r="SJI108" s="81"/>
      <c r="SJJ108" s="82"/>
      <c r="SJK108" s="83"/>
      <c r="SJL108" s="81"/>
      <c r="SJM108" s="82"/>
      <c r="SJN108" s="83"/>
      <c r="SJO108" s="81"/>
      <c r="SJP108" s="82"/>
      <c r="SJQ108" s="83"/>
      <c r="SJR108" s="81"/>
      <c r="SJS108" s="82"/>
      <c r="SJT108" s="83"/>
      <c r="SJU108" s="81"/>
      <c r="SJV108" s="82"/>
      <c r="SJW108" s="83"/>
      <c r="SJX108" s="81"/>
      <c r="SJY108" s="82"/>
      <c r="SJZ108" s="83"/>
      <c r="SKA108" s="81"/>
      <c r="SKB108" s="82"/>
      <c r="SKC108" s="83"/>
      <c r="SKD108" s="81"/>
      <c r="SKE108" s="82"/>
      <c r="SKF108" s="83"/>
      <c r="SKG108" s="81"/>
      <c r="SKH108" s="82"/>
      <c r="SKI108" s="83"/>
      <c r="SKJ108" s="81"/>
      <c r="SKK108" s="82"/>
      <c r="SKL108" s="83"/>
      <c r="SKM108" s="81"/>
      <c r="SKN108" s="82"/>
      <c r="SKO108" s="83"/>
      <c r="SKP108" s="81"/>
      <c r="SKQ108" s="82"/>
      <c r="SKR108" s="83"/>
      <c r="SKS108" s="81"/>
      <c r="SKT108" s="82"/>
      <c r="SKU108" s="83"/>
      <c r="SKV108" s="81"/>
      <c r="SKW108" s="82"/>
      <c r="SKX108" s="83"/>
      <c r="SKY108" s="81"/>
      <c r="SKZ108" s="82"/>
      <c r="SLA108" s="83"/>
      <c r="SLB108" s="81"/>
      <c r="SLC108" s="82"/>
      <c r="SLD108" s="83"/>
      <c r="SLE108" s="81"/>
      <c r="SLF108" s="82"/>
      <c r="SLG108" s="83"/>
      <c r="SLH108" s="81"/>
      <c r="SLI108" s="82"/>
      <c r="SLJ108" s="83"/>
      <c r="SLK108" s="81"/>
      <c r="SLL108" s="82"/>
      <c r="SLM108" s="83"/>
      <c r="SLN108" s="81"/>
      <c r="SLO108" s="82"/>
      <c r="SLP108" s="83"/>
      <c r="SLQ108" s="81"/>
      <c r="SLR108" s="82"/>
      <c r="SLS108" s="83"/>
      <c r="SLT108" s="81"/>
      <c r="SLU108" s="82"/>
      <c r="SLV108" s="83"/>
      <c r="SLW108" s="81"/>
      <c r="SLX108" s="82"/>
      <c r="SLY108" s="83"/>
      <c r="SLZ108" s="81"/>
      <c r="SMA108" s="82"/>
      <c r="SMB108" s="83"/>
      <c r="SMC108" s="81"/>
      <c r="SMD108" s="82"/>
      <c r="SME108" s="83"/>
      <c r="SMF108" s="81"/>
      <c r="SMG108" s="82"/>
      <c r="SMH108" s="83"/>
      <c r="SMI108" s="81"/>
      <c r="SMJ108" s="82"/>
      <c r="SMK108" s="83"/>
      <c r="SML108" s="81"/>
      <c r="SMM108" s="82"/>
      <c r="SMN108" s="83"/>
      <c r="SMO108" s="81"/>
      <c r="SMP108" s="82"/>
      <c r="SMQ108" s="83"/>
      <c r="SMR108" s="81"/>
      <c r="SMS108" s="82"/>
      <c r="SMT108" s="83"/>
      <c r="SMU108" s="81"/>
      <c r="SMV108" s="82"/>
      <c r="SMW108" s="83"/>
      <c r="SMX108" s="81"/>
      <c r="SMY108" s="82"/>
      <c r="SMZ108" s="83"/>
      <c r="SNA108" s="81"/>
      <c r="SNB108" s="82"/>
      <c r="SNC108" s="83"/>
      <c r="SND108" s="81"/>
      <c r="SNE108" s="82"/>
      <c r="SNF108" s="83"/>
      <c r="SNG108" s="81"/>
      <c r="SNH108" s="82"/>
      <c r="SNI108" s="83"/>
      <c r="SNJ108" s="81"/>
      <c r="SNK108" s="82"/>
      <c r="SNL108" s="83"/>
      <c r="SNM108" s="81"/>
      <c r="SNN108" s="82"/>
      <c r="SNO108" s="83"/>
      <c r="SNP108" s="81"/>
      <c r="SNQ108" s="82"/>
      <c r="SNR108" s="83"/>
      <c r="SNS108" s="81"/>
      <c r="SNT108" s="82"/>
      <c r="SNU108" s="83"/>
      <c r="SNV108" s="81"/>
      <c r="SNW108" s="82"/>
      <c r="SNX108" s="83"/>
      <c r="SNY108" s="81"/>
      <c r="SNZ108" s="82"/>
      <c r="SOA108" s="83"/>
      <c r="SOB108" s="81"/>
      <c r="SOC108" s="82"/>
      <c r="SOD108" s="83"/>
      <c r="SOE108" s="81"/>
      <c r="SOF108" s="82"/>
      <c r="SOG108" s="83"/>
      <c r="SOH108" s="81"/>
      <c r="SOI108" s="82"/>
      <c r="SOJ108" s="83"/>
      <c r="SOK108" s="81"/>
      <c r="SOL108" s="82"/>
      <c r="SOM108" s="83"/>
      <c r="SON108" s="81"/>
      <c r="SOO108" s="82"/>
      <c r="SOP108" s="83"/>
      <c r="SOQ108" s="81"/>
      <c r="SOR108" s="82"/>
      <c r="SOS108" s="83"/>
      <c r="SOT108" s="81"/>
      <c r="SOU108" s="82"/>
      <c r="SOV108" s="83"/>
      <c r="SOW108" s="81"/>
      <c r="SOX108" s="82"/>
      <c r="SOY108" s="83"/>
      <c r="SOZ108" s="81"/>
      <c r="SPA108" s="82"/>
      <c r="SPB108" s="83"/>
      <c r="SPC108" s="81"/>
      <c r="SPD108" s="82"/>
      <c r="SPE108" s="83"/>
      <c r="SPF108" s="81"/>
      <c r="SPG108" s="82"/>
      <c r="SPH108" s="83"/>
      <c r="SPI108" s="81"/>
      <c r="SPJ108" s="82"/>
      <c r="SPK108" s="83"/>
      <c r="SPL108" s="81"/>
      <c r="SPM108" s="82"/>
      <c r="SPN108" s="83"/>
      <c r="SPO108" s="81"/>
      <c r="SPP108" s="82"/>
      <c r="SPQ108" s="83"/>
      <c r="SPR108" s="81"/>
      <c r="SPS108" s="82"/>
      <c r="SPT108" s="83"/>
      <c r="SPU108" s="81"/>
      <c r="SPV108" s="82"/>
      <c r="SPW108" s="83"/>
      <c r="SPX108" s="81"/>
      <c r="SPY108" s="82"/>
      <c r="SPZ108" s="83"/>
      <c r="SQA108" s="81"/>
      <c r="SQB108" s="82"/>
      <c r="SQC108" s="83"/>
      <c r="SQD108" s="81"/>
      <c r="SQE108" s="82"/>
      <c r="SQF108" s="83"/>
      <c r="SQG108" s="81"/>
      <c r="SQH108" s="82"/>
      <c r="SQI108" s="83"/>
      <c r="SQJ108" s="81"/>
      <c r="SQK108" s="82"/>
      <c r="SQL108" s="83"/>
      <c r="SQM108" s="81"/>
      <c r="SQN108" s="82"/>
      <c r="SQO108" s="83"/>
      <c r="SQP108" s="81"/>
      <c r="SQQ108" s="82"/>
      <c r="SQR108" s="83"/>
      <c r="SQS108" s="81"/>
      <c r="SQT108" s="82"/>
      <c r="SQU108" s="83"/>
      <c r="SQV108" s="81"/>
      <c r="SQW108" s="82"/>
      <c r="SQX108" s="83"/>
      <c r="SQY108" s="81"/>
      <c r="SQZ108" s="82"/>
      <c r="SRA108" s="83"/>
      <c r="SRB108" s="81"/>
      <c r="SRC108" s="82"/>
      <c r="SRD108" s="83"/>
      <c r="SRE108" s="81"/>
      <c r="SRF108" s="82"/>
      <c r="SRG108" s="83"/>
      <c r="SRH108" s="81"/>
      <c r="SRI108" s="82"/>
      <c r="SRJ108" s="83"/>
      <c r="SRK108" s="81"/>
      <c r="SRL108" s="82"/>
      <c r="SRM108" s="83"/>
      <c r="SRN108" s="81"/>
      <c r="SRO108" s="82"/>
      <c r="SRP108" s="83"/>
      <c r="SRQ108" s="81"/>
      <c r="SRR108" s="82"/>
      <c r="SRS108" s="83"/>
      <c r="SRT108" s="81"/>
      <c r="SRU108" s="82"/>
      <c r="SRV108" s="83"/>
      <c r="SRW108" s="81"/>
      <c r="SRX108" s="82"/>
      <c r="SRY108" s="83"/>
      <c r="SRZ108" s="81"/>
      <c r="SSA108" s="82"/>
      <c r="SSB108" s="83"/>
      <c r="SSC108" s="81"/>
      <c r="SSD108" s="82"/>
      <c r="SSE108" s="83"/>
      <c r="SSF108" s="81"/>
      <c r="SSG108" s="82"/>
      <c r="SSH108" s="83"/>
      <c r="SSI108" s="81"/>
      <c r="SSJ108" s="82"/>
      <c r="SSK108" s="83"/>
      <c r="SSL108" s="81"/>
      <c r="SSM108" s="82"/>
      <c r="SSN108" s="83"/>
      <c r="SSO108" s="81"/>
      <c r="SSP108" s="82"/>
      <c r="SSQ108" s="83"/>
      <c r="SSR108" s="81"/>
      <c r="SSS108" s="82"/>
      <c r="SST108" s="83"/>
      <c r="SSU108" s="81"/>
      <c r="SSV108" s="82"/>
      <c r="SSW108" s="83"/>
      <c r="SSX108" s="81"/>
      <c r="SSY108" s="82"/>
      <c r="SSZ108" s="83"/>
      <c r="STA108" s="81"/>
      <c r="STB108" s="82"/>
      <c r="STC108" s="83"/>
      <c r="STD108" s="81"/>
      <c r="STE108" s="82"/>
      <c r="STF108" s="83"/>
      <c r="STG108" s="81"/>
      <c r="STH108" s="82"/>
      <c r="STI108" s="83"/>
      <c r="STJ108" s="81"/>
      <c r="STK108" s="82"/>
      <c r="STL108" s="83"/>
      <c r="STM108" s="81"/>
      <c r="STN108" s="82"/>
      <c r="STO108" s="83"/>
      <c r="STP108" s="81"/>
      <c r="STQ108" s="82"/>
      <c r="STR108" s="83"/>
      <c r="STS108" s="81"/>
      <c r="STT108" s="82"/>
      <c r="STU108" s="83"/>
      <c r="STV108" s="81"/>
      <c r="STW108" s="82"/>
      <c r="STX108" s="83"/>
      <c r="STY108" s="81"/>
      <c r="STZ108" s="82"/>
      <c r="SUA108" s="83"/>
      <c r="SUB108" s="81"/>
      <c r="SUC108" s="82"/>
      <c r="SUD108" s="83"/>
      <c r="SUE108" s="81"/>
      <c r="SUF108" s="82"/>
      <c r="SUG108" s="83"/>
      <c r="SUH108" s="81"/>
      <c r="SUI108" s="82"/>
      <c r="SUJ108" s="83"/>
      <c r="SUK108" s="81"/>
      <c r="SUL108" s="82"/>
      <c r="SUM108" s="83"/>
      <c r="SUN108" s="81"/>
      <c r="SUO108" s="82"/>
      <c r="SUP108" s="83"/>
      <c r="SUQ108" s="81"/>
      <c r="SUR108" s="82"/>
      <c r="SUS108" s="83"/>
      <c r="SUT108" s="81"/>
      <c r="SUU108" s="82"/>
      <c r="SUV108" s="83"/>
      <c r="SUW108" s="81"/>
      <c r="SUX108" s="82"/>
      <c r="SUY108" s="83"/>
      <c r="SUZ108" s="81"/>
      <c r="SVA108" s="82"/>
      <c r="SVB108" s="83"/>
      <c r="SVC108" s="81"/>
      <c r="SVD108" s="82"/>
      <c r="SVE108" s="83"/>
      <c r="SVF108" s="81"/>
      <c r="SVG108" s="82"/>
      <c r="SVH108" s="83"/>
      <c r="SVI108" s="81"/>
      <c r="SVJ108" s="82"/>
      <c r="SVK108" s="83"/>
      <c r="SVL108" s="81"/>
      <c r="SVM108" s="82"/>
      <c r="SVN108" s="83"/>
      <c r="SVO108" s="81"/>
      <c r="SVP108" s="82"/>
      <c r="SVQ108" s="83"/>
      <c r="SVR108" s="81"/>
      <c r="SVS108" s="82"/>
      <c r="SVT108" s="83"/>
      <c r="SVU108" s="81"/>
      <c r="SVV108" s="82"/>
      <c r="SVW108" s="83"/>
      <c r="SVX108" s="81"/>
      <c r="SVY108" s="82"/>
      <c r="SVZ108" s="83"/>
      <c r="SWA108" s="81"/>
      <c r="SWB108" s="82"/>
      <c r="SWC108" s="83"/>
      <c r="SWD108" s="81"/>
      <c r="SWE108" s="82"/>
      <c r="SWF108" s="83"/>
      <c r="SWG108" s="81"/>
      <c r="SWH108" s="82"/>
      <c r="SWI108" s="83"/>
      <c r="SWJ108" s="81"/>
      <c r="SWK108" s="82"/>
      <c r="SWL108" s="83"/>
      <c r="SWM108" s="81"/>
      <c r="SWN108" s="82"/>
      <c r="SWO108" s="83"/>
      <c r="SWP108" s="81"/>
      <c r="SWQ108" s="82"/>
      <c r="SWR108" s="83"/>
      <c r="SWS108" s="81"/>
      <c r="SWT108" s="82"/>
      <c r="SWU108" s="83"/>
      <c r="SWV108" s="81"/>
      <c r="SWW108" s="82"/>
      <c r="SWX108" s="83"/>
      <c r="SWY108" s="81"/>
      <c r="SWZ108" s="82"/>
      <c r="SXA108" s="83"/>
      <c r="SXB108" s="81"/>
      <c r="SXC108" s="82"/>
      <c r="SXD108" s="83"/>
      <c r="SXE108" s="81"/>
      <c r="SXF108" s="82"/>
      <c r="SXG108" s="83"/>
      <c r="SXH108" s="81"/>
      <c r="SXI108" s="82"/>
      <c r="SXJ108" s="83"/>
      <c r="SXK108" s="81"/>
      <c r="SXL108" s="82"/>
      <c r="SXM108" s="83"/>
      <c r="SXN108" s="81"/>
      <c r="SXO108" s="82"/>
      <c r="SXP108" s="83"/>
      <c r="SXQ108" s="81"/>
      <c r="SXR108" s="82"/>
      <c r="SXS108" s="83"/>
      <c r="SXT108" s="81"/>
      <c r="SXU108" s="82"/>
      <c r="SXV108" s="83"/>
      <c r="SXW108" s="81"/>
      <c r="SXX108" s="82"/>
      <c r="SXY108" s="83"/>
      <c r="SXZ108" s="81"/>
      <c r="SYA108" s="82"/>
      <c r="SYB108" s="83"/>
      <c r="SYC108" s="81"/>
      <c r="SYD108" s="82"/>
      <c r="SYE108" s="83"/>
      <c r="SYF108" s="81"/>
      <c r="SYG108" s="82"/>
      <c r="SYH108" s="83"/>
      <c r="SYI108" s="81"/>
      <c r="SYJ108" s="82"/>
      <c r="SYK108" s="83"/>
      <c r="SYL108" s="81"/>
      <c r="SYM108" s="82"/>
      <c r="SYN108" s="83"/>
      <c r="SYO108" s="81"/>
      <c r="SYP108" s="82"/>
      <c r="SYQ108" s="83"/>
      <c r="SYR108" s="81"/>
      <c r="SYS108" s="82"/>
      <c r="SYT108" s="83"/>
      <c r="SYU108" s="81"/>
      <c r="SYV108" s="82"/>
      <c r="SYW108" s="83"/>
      <c r="SYX108" s="81"/>
      <c r="SYY108" s="82"/>
      <c r="SYZ108" s="83"/>
      <c r="SZA108" s="81"/>
      <c r="SZB108" s="82"/>
      <c r="SZC108" s="83"/>
      <c r="SZD108" s="81"/>
      <c r="SZE108" s="82"/>
      <c r="SZF108" s="83"/>
      <c r="SZG108" s="81"/>
      <c r="SZH108" s="82"/>
      <c r="SZI108" s="83"/>
      <c r="SZJ108" s="81"/>
      <c r="SZK108" s="82"/>
      <c r="SZL108" s="83"/>
      <c r="SZM108" s="81"/>
      <c r="SZN108" s="82"/>
      <c r="SZO108" s="83"/>
      <c r="SZP108" s="81"/>
      <c r="SZQ108" s="82"/>
      <c r="SZR108" s="83"/>
      <c r="SZS108" s="81"/>
      <c r="SZT108" s="82"/>
      <c r="SZU108" s="83"/>
      <c r="SZV108" s="81"/>
      <c r="SZW108" s="82"/>
      <c r="SZX108" s="83"/>
      <c r="SZY108" s="81"/>
      <c r="SZZ108" s="82"/>
      <c r="TAA108" s="83"/>
      <c r="TAB108" s="81"/>
      <c r="TAC108" s="82"/>
      <c r="TAD108" s="83"/>
      <c r="TAE108" s="81"/>
      <c r="TAF108" s="82"/>
      <c r="TAG108" s="83"/>
      <c r="TAH108" s="81"/>
      <c r="TAI108" s="82"/>
      <c r="TAJ108" s="83"/>
      <c r="TAK108" s="81"/>
      <c r="TAL108" s="82"/>
      <c r="TAM108" s="83"/>
      <c r="TAN108" s="81"/>
      <c r="TAO108" s="82"/>
      <c r="TAP108" s="83"/>
      <c r="TAQ108" s="81"/>
      <c r="TAR108" s="82"/>
      <c r="TAS108" s="83"/>
      <c r="TAT108" s="81"/>
      <c r="TAU108" s="82"/>
      <c r="TAV108" s="83"/>
      <c r="TAW108" s="81"/>
      <c r="TAX108" s="82"/>
      <c r="TAY108" s="83"/>
      <c r="TAZ108" s="81"/>
      <c r="TBA108" s="82"/>
      <c r="TBB108" s="83"/>
      <c r="TBC108" s="81"/>
      <c r="TBD108" s="82"/>
      <c r="TBE108" s="83"/>
      <c r="TBF108" s="81"/>
      <c r="TBG108" s="82"/>
      <c r="TBH108" s="83"/>
      <c r="TBI108" s="81"/>
      <c r="TBJ108" s="82"/>
      <c r="TBK108" s="83"/>
      <c r="TBL108" s="81"/>
      <c r="TBM108" s="82"/>
      <c r="TBN108" s="83"/>
      <c r="TBO108" s="81"/>
      <c r="TBP108" s="82"/>
      <c r="TBQ108" s="83"/>
      <c r="TBR108" s="81"/>
      <c r="TBS108" s="82"/>
      <c r="TBT108" s="83"/>
      <c r="TBU108" s="81"/>
      <c r="TBV108" s="82"/>
      <c r="TBW108" s="83"/>
      <c r="TBX108" s="81"/>
      <c r="TBY108" s="82"/>
      <c r="TBZ108" s="83"/>
      <c r="TCA108" s="81"/>
      <c r="TCB108" s="82"/>
      <c r="TCC108" s="83"/>
      <c r="TCD108" s="81"/>
      <c r="TCE108" s="82"/>
      <c r="TCF108" s="83"/>
      <c r="TCG108" s="81"/>
      <c r="TCH108" s="82"/>
      <c r="TCI108" s="83"/>
      <c r="TCJ108" s="81"/>
      <c r="TCK108" s="82"/>
      <c r="TCL108" s="83"/>
      <c r="TCM108" s="81"/>
      <c r="TCN108" s="82"/>
      <c r="TCO108" s="83"/>
      <c r="TCP108" s="81"/>
      <c r="TCQ108" s="82"/>
      <c r="TCR108" s="83"/>
      <c r="TCS108" s="81"/>
      <c r="TCT108" s="82"/>
      <c r="TCU108" s="83"/>
      <c r="TCV108" s="81"/>
      <c r="TCW108" s="82"/>
      <c r="TCX108" s="83"/>
      <c r="TCY108" s="81"/>
      <c r="TCZ108" s="82"/>
      <c r="TDA108" s="83"/>
      <c r="TDB108" s="81"/>
      <c r="TDC108" s="82"/>
      <c r="TDD108" s="83"/>
      <c r="TDE108" s="81"/>
      <c r="TDF108" s="82"/>
      <c r="TDG108" s="83"/>
      <c r="TDH108" s="81"/>
      <c r="TDI108" s="82"/>
      <c r="TDJ108" s="83"/>
      <c r="TDK108" s="81"/>
      <c r="TDL108" s="82"/>
      <c r="TDM108" s="83"/>
      <c r="TDN108" s="81"/>
      <c r="TDO108" s="82"/>
      <c r="TDP108" s="83"/>
      <c r="TDQ108" s="81"/>
      <c r="TDR108" s="82"/>
      <c r="TDS108" s="83"/>
      <c r="TDT108" s="81"/>
      <c r="TDU108" s="82"/>
      <c r="TDV108" s="83"/>
      <c r="TDW108" s="81"/>
      <c r="TDX108" s="82"/>
      <c r="TDY108" s="83"/>
      <c r="TDZ108" s="81"/>
      <c r="TEA108" s="82"/>
      <c r="TEB108" s="83"/>
      <c r="TEC108" s="81"/>
      <c r="TED108" s="82"/>
      <c r="TEE108" s="83"/>
      <c r="TEF108" s="81"/>
      <c r="TEG108" s="82"/>
      <c r="TEH108" s="83"/>
      <c r="TEI108" s="81"/>
      <c r="TEJ108" s="82"/>
      <c r="TEK108" s="83"/>
      <c r="TEL108" s="81"/>
      <c r="TEM108" s="82"/>
      <c r="TEN108" s="83"/>
      <c r="TEO108" s="81"/>
      <c r="TEP108" s="82"/>
      <c r="TEQ108" s="83"/>
      <c r="TER108" s="81"/>
      <c r="TES108" s="82"/>
      <c r="TET108" s="83"/>
      <c r="TEU108" s="81"/>
      <c r="TEV108" s="82"/>
      <c r="TEW108" s="83"/>
      <c r="TEX108" s="81"/>
      <c r="TEY108" s="82"/>
      <c r="TEZ108" s="83"/>
      <c r="TFA108" s="81"/>
      <c r="TFB108" s="82"/>
      <c r="TFC108" s="83"/>
      <c r="TFD108" s="81"/>
      <c r="TFE108" s="82"/>
      <c r="TFF108" s="83"/>
      <c r="TFG108" s="81"/>
      <c r="TFH108" s="82"/>
      <c r="TFI108" s="83"/>
      <c r="TFJ108" s="81"/>
      <c r="TFK108" s="82"/>
      <c r="TFL108" s="83"/>
      <c r="TFM108" s="81"/>
      <c r="TFN108" s="82"/>
      <c r="TFO108" s="83"/>
      <c r="TFP108" s="81"/>
      <c r="TFQ108" s="82"/>
      <c r="TFR108" s="83"/>
      <c r="TFS108" s="81"/>
      <c r="TFT108" s="82"/>
      <c r="TFU108" s="83"/>
      <c r="TFV108" s="81"/>
      <c r="TFW108" s="82"/>
      <c r="TFX108" s="83"/>
      <c r="TFY108" s="81"/>
      <c r="TFZ108" s="82"/>
      <c r="TGA108" s="83"/>
      <c r="TGB108" s="81"/>
      <c r="TGC108" s="82"/>
      <c r="TGD108" s="83"/>
      <c r="TGE108" s="81"/>
      <c r="TGF108" s="82"/>
      <c r="TGG108" s="83"/>
      <c r="TGH108" s="81"/>
      <c r="TGI108" s="82"/>
      <c r="TGJ108" s="83"/>
      <c r="TGK108" s="81"/>
      <c r="TGL108" s="82"/>
      <c r="TGM108" s="83"/>
      <c r="TGN108" s="81"/>
      <c r="TGO108" s="82"/>
      <c r="TGP108" s="83"/>
      <c r="TGQ108" s="81"/>
      <c r="TGR108" s="82"/>
      <c r="TGS108" s="83"/>
      <c r="TGT108" s="81"/>
      <c r="TGU108" s="82"/>
      <c r="TGV108" s="83"/>
      <c r="TGW108" s="81"/>
      <c r="TGX108" s="82"/>
      <c r="TGY108" s="83"/>
      <c r="TGZ108" s="81"/>
      <c r="THA108" s="82"/>
      <c r="THB108" s="83"/>
      <c r="THC108" s="81"/>
      <c r="THD108" s="82"/>
      <c r="THE108" s="83"/>
      <c r="THF108" s="81"/>
      <c r="THG108" s="82"/>
      <c r="THH108" s="83"/>
      <c r="THI108" s="81"/>
      <c r="THJ108" s="82"/>
      <c r="THK108" s="83"/>
      <c r="THL108" s="81"/>
      <c r="THM108" s="82"/>
      <c r="THN108" s="83"/>
      <c r="THO108" s="81"/>
      <c r="THP108" s="82"/>
      <c r="THQ108" s="83"/>
      <c r="THR108" s="81"/>
      <c r="THS108" s="82"/>
      <c r="THT108" s="83"/>
      <c r="THU108" s="81"/>
      <c r="THV108" s="82"/>
      <c r="THW108" s="83"/>
      <c r="THX108" s="81"/>
      <c r="THY108" s="82"/>
      <c r="THZ108" s="83"/>
      <c r="TIA108" s="81"/>
      <c r="TIB108" s="82"/>
      <c r="TIC108" s="83"/>
      <c r="TID108" s="81"/>
      <c r="TIE108" s="82"/>
      <c r="TIF108" s="83"/>
      <c r="TIG108" s="81"/>
      <c r="TIH108" s="82"/>
      <c r="TII108" s="83"/>
      <c r="TIJ108" s="81"/>
      <c r="TIK108" s="82"/>
      <c r="TIL108" s="83"/>
      <c r="TIM108" s="81"/>
      <c r="TIN108" s="82"/>
      <c r="TIO108" s="83"/>
      <c r="TIP108" s="81"/>
      <c r="TIQ108" s="82"/>
      <c r="TIR108" s="83"/>
      <c r="TIS108" s="81"/>
      <c r="TIT108" s="82"/>
      <c r="TIU108" s="83"/>
      <c r="TIV108" s="81"/>
      <c r="TIW108" s="82"/>
      <c r="TIX108" s="83"/>
      <c r="TIY108" s="81"/>
      <c r="TIZ108" s="82"/>
      <c r="TJA108" s="83"/>
      <c r="TJB108" s="81"/>
      <c r="TJC108" s="82"/>
      <c r="TJD108" s="83"/>
      <c r="TJE108" s="81"/>
      <c r="TJF108" s="82"/>
      <c r="TJG108" s="83"/>
      <c r="TJH108" s="81"/>
      <c r="TJI108" s="82"/>
      <c r="TJJ108" s="83"/>
      <c r="TJK108" s="81"/>
      <c r="TJL108" s="82"/>
      <c r="TJM108" s="83"/>
      <c r="TJN108" s="81"/>
      <c r="TJO108" s="82"/>
      <c r="TJP108" s="83"/>
      <c r="TJQ108" s="81"/>
      <c r="TJR108" s="82"/>
      <c r="TJS108" s="83"/>
      <c r="TJT108" s="81"/>
      <c r="TJU108" s="82"/>
      <c r="TJV108" s="83"/>
      <c r="TJW108" s="81"/>
      <c r="TJX108" s="82"/>
      <c r="TJY108" s="83"/>
      <c r="TJZ108" s="81"/>
      <c r="TKA108" s="82"/>
      <c r="TKB108" s="83"/>
      <c r="TKC108" s="81"/>
      <c r="TKD108" s="82"/>
      <c r="TKE108" s="83"/>
      <c r="TKF108" s="81"/>
      <c r="TKG108" s="82"/>
      <c r="TKH108" s="83"/>
      <c r="TKI108" s="81"/>
      <c r="TKJ108" s="82"/>
      <c r="TKK108" s="83"/>
      <c r="TKL108" s="81"/>
      <c r="TKM108" s="82"/>
      <c r="TKN108" s="83"/>
      <c r="TKO108" s="81"/>
      <c r="TKP108" s="82"/>
      <c r="TKQ108" s="83"/>
      <c r="TKR108" s="81"/>
      <c r="TKS108" s="82"/>
      <c r="TKT108" s="83"/>
      <c r="TKU108" s="81"/>
      <c r="TKV108" s="82"/>
      <c r="TKW108" s="83"/>
      <c r="TKX108" s="81"/>
      <c r="TKY108" s="82"/>
      <c r="TKZ108" s="83"/>
      <c r="TLA108" s="81"/>
      <c r="TLB108" s="82"/>
      <c r="TLC108" s="83"/>
      <c r="TLD108" s="81"/>
      <c r="TLE108" s="82"/>
      <c r="TLF108" s="83"/>
      <c r="TLG108" s="81"/>
      <c r="TLH108" s="82"/>
      <c r="TLI108" s="83"/>
      <c r="TLJ108" s="81"/>
      <c r="TLK108" s="82"/>
      <c r="TLL108" s="83"/>
      <c r="TLM108" s="81"/>
      <c r="TLN108" s="82"/>
      <c r="TLO108" s="83"/>
      <c r="TLP108" s="81"/>
      <c r="TLQ108" s="82"/>
      <c r="TLR108" s="83"/>
      <c r="TLS108" s="81"/>
      <c r="TLT108" s="82"/>
      <c r="TLU108" s="83"/>
      <c r="TLV108" s="81"/>
      <c r="TLW108" s="82"/>
      <c r="TLX108" s="83"/>
      <c r="TLY108" s="81"/>
      <c r="TLZ108" s="82"/>
      <c r="TMA108" s="83"/>
      <c r="TMB108" s="81"/>
      <c r="TMC108" s="82"/>
      <c r="TMD108" s="83"/>
      <c r="TME108" s="81"/>
      <c r="TMF108" s="82"/>
      <c r="TMG108" s="83"/>
      <c r="TMH108" s="81"/>
      <c r="TMI108" s="82"/>
      <c r="TMJ108" s="83"/>
      <c r="TMK108" s="81"/>
      <c r="TML108" s="82"/>
      <c r="TMM108" s="83"/>
      <c r="TMN108" s="81"/>
      <c r="TMO108" s="82"/>
      <c r="TMP108" s="83"/>
      <c r="TMQ108" s="81"/>
      <c r="TMR108" s="82"/>
      <c r="TMS108" s="83"/>
      <c r="TMT108" s="81"/>
      <c r="TMU108" s="82"/>
      <c r="TMV108" s="83"/>
      <c r="TMW108" s="81"/>
      <c r="TMX108" s="82"/>
      <c r="TMY108" s="83"/>
      <c r="TMZ108" s="81"/>
      <c r="TNA108" s="82"/>
      <c r="TNB108" s="83"/>
      <c r="TNC108" s="81"/>
      <c r="TND108" s="82"/>
      <c r="TNE108" s="83"/>
      <c r="TNF108" s="81"/>
      <c r="TNG108" s="82"/>
      <c r="TNH108" s="83"/>
      <c r="TNI108" s="81"/>
      <c r="TNJ108" s="82"/>
      <c r="TNK108" s="83"/>
      <c r="TNL108" s="81"/>
      <c r="TNM108" s="82"/>
      <c r="TNN108" s="83"/>
      <c r="TNO108" s="81"/>
      <c r="TNP108" s="82"/>
      <c r="TNQ108" s="83"/>
      <c r="TNR108" s="81"/>
      <c r="TNS108" s="82"/>
      <c r="TNT108" s="83"/>
      <c r="TNU108" s="81"/>
      <c r="TNV108" s="82"/>
      <c r="TNW108" s="83"/>
      <c r="TNX108" s="81"/>
      <c r="TNY108" s="82"/>
      <c r="TNZ108" s="83"/>
      <c r="TOA108" s="81"/>
      <c r="TOB108" s="82"/>
      <c r="TOC108" s="83"/>
      <c r="TOD108" s="81"/>
      <c r="TOE108" s="82"/>
      <c r="TOF108" s="83"/>
      <c r="TOG108" s="81"/>
      <c r="TOH108" s="82"/>
      <c r="TOI108" s="83"/>
      <c r="TOJ108" s="81"/>
      <c r="TOK108" s="82"/>
      <c r="TOL108" s="83"/>
      <c r="TOM108" s="81"/>
      <c r="TON108" s="82"/>
      <c r="TOO108" s="83"/>
      <c r="TOP108" s="81"/>
      <c r="TOQ108" s="82"/>
      <c r="TOR108" s="83"/>
      <c r="TOS108" s="81"/>
      <c r="TOT108" s="82"/>
      <c r="TOU108" s="83"/>
      <c r="TOV108" s="81"/>
      <c r="TOW108" s="82"/>
      <c r="TOX108" s="83"/>
      <c r="TOY108" s="81"/>
      <c r="TOZ108" s="82"/>
      <c r="TPA108" s="83"/>
      <c r="TPB108" s="81"/>
      <c r="TPC108" s="82"/>
      <c r="TPD108" s="83"/>
      <c r="TPE108" s="81"/>
      <c r="TPF108" s="82"/>
      <c r="TPG108" s="83"/>
      <c r="TPH108" s="81"/>
      <c r="TPI108" s="82"/>
      <c r="TPJ108" s="83"/>
      <c r="TPK108" s="81"/>
      <c r="TPL108" s="82"/>
      <c r="TPM108" s="83"/>
      <c r="TPN108" s="81"/>
      <c r="TPO108" s="82"/>
      <c r="TPP108" s="83"/>
      <c r="TPQ108" s="81"/>
      <c r="TPR108" s="82"/>
      <c r="TPS108" s="83"/>
      <c r="TPT108" s="81"/>
      <c r="TPU108" s="82"/>
      <c r="TPV108" s="83"/>
      <c r="TPW108" s="81"/>
      <c r="TPX108" s="82"/>
      <c r="TPY108" s="83"/>
      <c r="TPZ108" s="81"/>
      <c r="TQA108" s="82"/>
      <c r="TQB108" s="83"/>
      <c r="TQC108" s="81"/>
      <c r="TQD108" s="82"/>
      <c r="TQE108" s="83"/>
      <c r="TQF108" s="81"/>
      <c r="TQG108" s="82"/>
      <c r="TQH108" s="83"/>
      <c r="TQI108" s="81"/>
      <c r="TQJ108" s="82"/>
      <c r="TQK108" s="83"/>
      <c r="TQL108" s="81"/>
      <c r="TQM108" s="82"/>
      <c r="TQN108" s="83"/>
      <c r="TQO108" s="81"/>
      <c r="TQP108" s="82"/>
      <c r="TQQ108" s="83"/>
      <c r="TQR108" s="81"/>
      <c r="TQS108" s="82"/>
      <c r="TQT108" s="83"/>
      <c r="TQU108" s="81"/>
      <c r="TQV108" s="82"/>
      <c r="TQW108" s="83"/>
      <c r="TQX108" s="81"/>
      <c r="TQY108" s="82"/>
      <c r="TQZ108" s="83"/>
      <c r="TRA108" s="81"/>
      <c r="TRB108" s="82"/>
      <c r="TRC108" s="83"/>
      <c r="TRD108" s="81"/>
      <c r="TRE108" s="82"/>
      <c r="TRF108" s="83"/>
      <c r="TRG108" s="81"/>
      <c r="TRH108" s="82"/>
      <c r="TRI108" s="83"/>
      <c r="TRJ108" s="81"/>
      <c r="TRK108" s="82"/>
      <c r="TRL108" s="83"/>
      <c r="TRM108" s="81"/>
      <c r="TRN108" s="82"/>
      <c r="TRO108" s="83"/>
      <c r="TRP108" s="81"/>
      <c r="TRQ108" s="82"/>
      <c r="TRR108" s="83"/>
      <c r="TRS108" s="81"/>
      <c r="TRT108" s="82"/>
      <c r="TRU108" s="83"/>
      <c r="TRV108" s="81"/>
      <c r="TRW108" s="82"/>
      <c r="TRX108" s="83"/>
      <c r="TRY108" s="81"/>
      <c r="TRZ108" s="82"/>
      <c r="TSA108" s="83"/>
      <c r="TSB108" s="81"/>
      <c r="TSC108" s="82"/>
      <c r="TSD108" s="83"/>
      <c r="TSE108" s="81"/>
      <c r="TSF108" s="82"/>
      <c r="TSG108" s="83"/>
      <c r="TSH108" s="81"/>
      <c r="TSI108" s="82"/>
      <c r="TSJ108" s="83"/>
      <c r="TSK108" s="81"/>
      <c r="TSL108" s="82"/>
      <c r="TSM108" s="83"/>
      <c r="TSN108" s="81"/>
      <c r="TSO108" s="82"/>
      <c r="TSP108" s="83"/>
      <c r="TSQ108" s="81"/>
      <c r="TSR108" s="82"/>
      <c r="TSS108" s="83"/>
      <c r="TST108" s="81"/>
      <c r="TSU108" s="82"/>
      <c r="TSV108" s="83"/>
      <c r="TSW108" s="81"/>
      <c r="TSX108" s="82"/>
      <c r="TSY108" s="83"/>
      <c r="TSZ108" s="81"/>
      <c r="TTA108" s="82"/>
      <c r="TTB108" s="83"/>
      <c r="TTC108" s="81"/>
      <c r="TTD108" s="82"/>
      <c r="TTE108" s="83"/>
      <c r="TTF108" s="81"/>
      <c r="TTG108" s="82"/>
      <c r="TTH108" s="83"/>
      <c r="TTI108" s="81"/>
      <c r="TTJ108" s="82"/>
      <c r="TTK108" s="83"/>
      <c r="TTL108" s="81"/>
      <c r="TTM108" s="82"/>
      <c r="TTN108" s="83"/>
      <c r="TTO108" s="81"/>
      <c r="TTP108" s="82"/>
      <c r="TTQ108" s="83"/>
      <c r="TTR108" s="81"/>
      <c r="TTS108" s="82"/>
      <c r="TTT108" s="83"/>
      <c r="TTU108" s="81"/>
      <c r="TTV108" s="82"/>
      <c r="TTW108" s="83"/>
      <c r="TTX108" s="81"/>
      <c r="TTY108" s="82"/>
      <c r="TTZ108" s="83"/>
      <c r="TUA108" s="81"/>
      <c r="TUB108" s="82"/>
      <c r="TUC108" s="83"/>
      <c r="TUD108" s="81"/>
      <c r="TUE108" s="82"/>
      <c r="TUF108" s="83"/>
      <c r="TUG108" s="81"/>
      <c r="TUH108" s="82"/>
      <c r="TUI108" s="83"/>
      <c r="TUJ108" s="81"/>
      <c r="TUK108" s="82"/>
      <c r="TUL108" s="83"/>
      <c r="TUM108" s="81"/>
      <c r="TUN108" s="82"/>
      <c r="TUO108" s="83"/>
      <c r="TUP108" s="81"/>
      <c r="TUQ108" s="82"/>
      <c r="TUR108" s="83"/>
      <c r="TUS108" s="81"/>
      <c r="TUT108" s="82"/>
      <c r="TUU108" s="83"/>
      <c r="TUV108" s="81"/>
      <c r="TUW108" s="82"/>
      <c r="TUX108" s="83"/>
      <c r="TUY108" s="81"/>
      <c r="TUZ108" s="82"/>
      <c r="TVA108" s="83"/>
      <c r="TVB108" s="81"/>
      <c r="TVC108" s="82"/>
      <c r="TVD108" s="83"/>
      <c r="TVE108" s="81"/>
      <c r="TVF108" s="82"/>
      <c r="TVG108" s="83"/>
      <c r="TVH108" s="81"/>
      <c r="TVI108" s="82"/>
      <c r="TVJ108" s="83"/>
      <c r="TVK108" s="81"/>
      <c r="TVL108" s="82"/>
      <c r="TVM108" s="83"/>
      <c r="TVN108" s="81"/>
      <c r="TVO108" s="82"/>
      <c r="TVP108" s="83"/>
      <c r="TVQ108" s="81"/>
      <c r="TVR108" s="82"/>
      <c r="TVS108" s="83"/>
      <c r="TVT108" s="81"/>
      <c r="TVU108" s="82"/>
      <c r="TVV108" s="83"/>
      <c r="TVW108" s="81"/>
      <c r="TVX108" s="82"/>
      <c r="TVY108" s="83"/>
      <c r="TVZ108" s="81"/>
      <c r="TWA108" s="82"/>
      <c r="TWB108" s="83"/>
      <c r="TWC108" s="81"/>
      <c r="TWD108" s="82"/>
      <c r="TWE108" s="83"/>
      <c r="TWF108" s="81"/>
      <c r="TWG108" s="82"/>
      <c r="TWH108" s="83"/>
      <c r="TWI108" s="81"/>
      <c r="TWJ108" s="82"/>
      <c r="TWK108" s="83"/>
      <c r="TWL108" s="81"/>
      <c r="TWM108" s="82"/>
      <c r="TWN108" s="83"/>
      <c r="TWO108" s="81"/>
      <c r="TWP108" s="82"/>
      <c r="TWQ108" s="83"/>
      <c r="TWR108" s="81"/>
      <c r="TWS108" s="82"/>
      <c r="TWT108" s="83"/>
      <c r="TWU108" s="81"/>
      <c r="TWV108" s="82"/>
      <c r="TWW108" s="83"/>
      <c r="TWX108" s="81"/>
      <c r="TWY108" s="82"/>
      <c r="TWZ108" s="83"/>
      <c r="TXA108" s="81"/>
      <c r="TXB108" s="82"/>
      <c r="TXC108" s="83"/>
      <c r="TXD108" s="81"/>
      <c r="TXE108" s="82"/>
      <c r="TXF108" s="83"/>
      <c r="TXG108" s="81"/>
      <c r="TXH108" s="82"/>
      <c r="TXI108" s="83"/>
      <c r="TXJ108" s="81"/>
      <c r="TXK108" s="82"/>
      <c r="TXL108" s="83"/>
      <c r="TXM108" s="81"/>
      <c r="TXN108" s="82"/>
      <c r="TXO108" s="83"/>
      <c r="TXP108" s="81"/>
      <c r="TXQ108" s="82"/>
      <c r="TXR108" s="83"/>
      <c r="TXS108" s="81"/>
      <c r="TXT108" s="82"/>
      <c r="TXU108" s="83"/>
      <c r="TXV108" s="81"/>
      <c r="TXW108" s="82"/>
      <c r="TXX108" s="83"/>
      <c r="TXY108" s="81"/>
      <c r="TXZ108" s="82"/>
      <c r="TYA108" s="83"/>
      <c r="TYB108" s="81"/>
      <c r="TYC108" s="82"/>
      <c r="TYD108" s="83"/>
      <c r="TYE108" s="81"/>
      <c r="TYF108" s="82"/>
      <c r="TYG108" s="83"/>
      <c r="TYH108" s="81"/>
      <c r="TYI108" s="82"/>
      <c r="TYJ108" s="83"/>
      <c r="TYK108" s="81"/>
      <c r="TYL108" s="82"/>
      <c r="TYM108" s="83"/>
      <c r="TYN108" s="81"/>
      <c r="TYO108" s="82"/>
      <c r="TYP108" s="83"/>
      <c r="TYQ108" s="81"/>
      <c r="TYR108" s="82"/>
      <c r="TYS108" s="83"/>
      <c r="TYT108" s="81"/>
      <c r="TYU108" s="82"/>
      <c r="TYV108" s="83"/>
      <c r="TYW108" s="81"/>
      <c r="TYX108" s="82"/>
      <c r="TYY108" s="83"/>
      <c r="TYZ108" s="81"/>
      <c r="TZA108" s="82"/>
      <c r="TZB108" s="83"/>
      <c r="TZC108" s="81"/>
      <c r="TZD108" s="82"/>
      <c r="TZE108" s="83"/>
      <c r="TZF108" s="81"/>
      <c r="TZG108" s="82"/>
      <c r="TZH108" s="83"/>
      <c r="TZI108" s="81"/>
      <c r="TZJ108" s="82"/>
      <c r="TZK108" s="83"/>
      <c r="TZL108" s="81"/>
      <c r="TZM108" s="82"/>
      <c r="TZN108" s="83"/>
      <c r="TZO108" s="81"/>
      <c r="TZP108" s="82"/>
      <c r="TZQ108" s="83"/>
      <c r="TZR108" s="81"/>
      <c r="TZS108" s="82"/>
      <c r="TZT108" s="83"/>
      <c r="TZU108" s="81"/>
      <c r="TZV108" s="82"/>
      <c r="TZW108" s="83"/>
      <c r="TZX108" s="81"/>
      <c r="TZY108" s="82"/>
      <c r="TZZ108" s="83"/>
      <c r="UAA108" s="81"/>
      <c r="UAB108" s="82"/>
      <c r="UAC108" s="83"/>
      <c r="UAD108" s="81"/>
      <c r="UAE108" s="82"/>
      <c r="UAF108" s="83"/>
      <c r="UAG108" s="81"/>
      <c r="UAH108" s="82"/>
      <c r="UAI108" s="83"/>
      <c r="UAJ108" s="81"/>
      <c r="UAK108" s="82"/>
      <c r="UAL108" s="83"/>
      <c r="UAM108" s="81"/>
      <c r="UAN108" s="82"/>
      <c r="UAO108" s="83"/>
      <c r="UAP108" s="81"/>
      <c r="UAQ108" s="82"/>
      <c r="UAR108" s="83"/>
      <c r="UAS108" s="81"/>
      <c r="UAT108" s="82"/>
      <c r="UAU108" s="83"/>
      <c r="UAV108" s="81"/>
      <c r="UAW108" s="82"/>
      <c r="UAX108" s="83"/>
      <c r="UAY108" s="81"/>
      <c r="UAZ108" s="82"/>
      <c r="UBA108" s="83"/>
      <c r="UBB108" s="81"/>
      <c r="UBC108" s="82"/>
      <c r="UBD108" s="83"/>
      <c r="UBE108" s="81"/>
      <c r="UBF108" s="82"/>
      <c r="UBG108" s="83"/>
      <c r="UBH108" s="81"/>
      <c r="UBI108" s="82"/>
      <c r="UBJ108" s="83"/>
      <c r="UBK108" s="81"/>
      <c r="UBL108" s="82"/>
      <c r="UBM108" s="83"/>
      <c r="UBN108" s="81"/>
      <c r="UBO108" s="82"/>
      <c r="UBP108" s="83"/>
      <c r="UBQ108" s="81"/>
      <c r="UBR108" s="82"/>
      <c r="UBS108" s="83"/>
      <c r="UBT108" s="81"/>
      <c r="UBU108" s="82"/>
      <c r="UBV108" s="83"/>
      <c r="UBW108" s="81"/>
      <c r="UBX108" s="82"/>
      <c r="UBY108" s="83"/>
      <c r="UBZ108" s="81"/>
      <c r="UCA108" s="82"/>
      <c r="UCB108" s="83"/>
      <c r="UCC108" s="81"/>
      <c r="UCD108" s="82"/>
      <c r="UCE108" s="83"/>
      <c r="UCF108" s="81"/>
      <c r="UCG108" s="82"/>
      <c r="UCH108" s="83"/>
      <c r="UCI108" s="81"/>
      <c r="UCJ108" s="82"/>
      <c r="UCK108" s="83"/>
      <c r="UCL108" s="81"/>
      <c r="UCM108" s="82"/>
      <c r="UCN108" s="83"/>
      <c r="UCO108" s="81"/>
      <c r="UCP108" s="82"/>
      <c r="UCQ108" s="83"/>
      <c r="UCR108" s="81"/>
      <c r="UCS108" s="82"/>
      <c r="UCT108" s="83"/>
      <c r="UCU108" s="81"/>
      <c r="UCV108" s="82"/>
      <c r="UCW108" s="83"/>
      <c r="UCX108" s="81"/>
      <c r="UCY108" s="82"/>
      <c r="UCZ108" s="83"/>
      <c r="UDA108" s="81"/>
      <c r="UDB108" s="82"/>
      <c r="UDC108" s="83"/>
      <c r="UDD108" s="81"/>
      <c r="UDE108" s="82"/>
      <c r="UDF108" s="83"/>
      <c r="UDG108" s="81"/>
      <c r="UDH108" s="82"/>
      <c r="UDI108" s="83"/>
      <c r="UDJ108" s="81"/>
      <c r="UDK108" s="82"/>
      <c r="UDL108" s="83"/>
      <c r="UDM108" s="81"/>
      <c r="UDN108" s="82"/>
      <c r="UDO108" s="83"/>
      <c r="UDP108" s="81"/>
      <c r="UDQ108" s="82"/>
      <c r="UDR108" s="83"/>
      <c r="UDS108" s="81"/>
      <c r="UDT108" s="82"/>
      <c r="UDU108" s="83"/>
      <c r="UDV108" s="81"/>
      <c r="UDW108" s="82"/>
      <c r="UDX108" s="83"/>
      <c r="UDY108" s="81"/>
      <c r="UDZ108" s="82"/>
      <c r="UEA108" s="83"/>
      <c r="UEB108" s="81"/>
      <c r="UEC108" s="82"/>
      <c r="UED108" s="83"/>
      <c r="UEE108" s="81"/>
      <c r="UEF108" s="82"/>
      <c r="UEG108" s="83"/>
      <c r="UEH108" s="81"/>
      <c r="UEI108" s="82"/>
      <c r="UEJ108" s="83"/>
      <c r="UEK108" s="81"/>
      <c r="UEL108" s="82"/>
      <c r="UEM108" s="83"/>
      <c r="UEN108" s="81"/>
      <c r="UEO108" s="82"/>
      <c r="UEP108" s="83"/>
      <c r="UEQ108" s="81"/>
      <c r="UER108" s="82"/>
      <c r="UES108" s="83"/>
      <c r="UET108" s="81"/>
      <c r="UEU108" s="82"/>
      <c r="UEV108" s="83"/>
      <c r="UEW108" s="81"/>
      <c r="UEX108" s="82"/>
      <c r="UEY108" s="83"/>
      <c r="UEZ108" s="81"/>
      <c r="UFA108" s="82"/>
      <c r="UFB108" s="83"/>
      <c r="UFC108" s="81"/>
      <c r="UFD108" s="82"/>
      <c r="UFE108" s="83"/>
      <c r="UFF108" s="81"/>
      <c r="UFG108" s="82"/>
      <c r="UFH108" s="83"/>
      <c r="UFI108" s="81"/>
      <c r="UFJ108" s="82"/>
      <c r="UFK108" s="83"/>
      <c r="UFL108" s="81"/>
      <c r="UFM108" s="82"/>
      <c r="UFN108" s="83"/>
      <c r="UFO108" s="81"/>
      <c r="UFP108" s="82"/>
      <c r="UFQ108" s="83"/>
      <c r="UFR108" s="81"/>
      <c r="UFS108" s="82"/>
      <c r="UFT108" s="83"/>
      <c r="UFU108" s="81"/>
      <c r="UFV108" s="82"/>
      <c r="UFW108" s="83"/>
      <c r="UFX108" s="81"/>
      <c r="UFY108" s="82"/>
      <c r="UFZ108" s="83"/>
      <c r="UGA108" s="81"/>
      <c r="UGB108" s="82"/>
      <c r="UGC108" s="83"/>
      <c r="UGD108" s="81"/>
      <c r="UGE108" s="82"/>
      <c r="UGF108" s="83"/>
      <c r="UGG108" s="81"/>
      <c r="UGH108" s="82"/>
      <c r="UGI108" s="83"/>
      <c r="UGJ108" s="81"/>
      <c r="UGK108" s="82"/>
      <c r="UGL108" s="83"/>
      <c r="UGM108" s="81"/>
      <c r="UGN108" s="82"/>
      <c r="UGO108" s="83"/>
      <c r="UGP108" s="81"/>
      <c r="UGQ108" s="82"/>
      <c r="UGR108" s="83"/>
      <c r="UGS108" s="81"/>
      <c r="UGT108" s="82"/>
      <c r="UGU108" s="83"/>
      <c r="UGV108" s="81"/>
      <c r="UGW108" s="82"/>
      <c r="UGX108" s="83"/>
      <c r="UGY108" s="81"/>
      <c r="UGZ108" s="82"/>
      <c r="UHA108" s="83"/>
      <c r="UHB108" s="81"/>
      <c r="UHC108" s="82"/>
      <c r="UHD108" s="83"/>
      <c r="UHE108" s="81"/>
      <c r="UHF108" s="82"/>
      <c r="UHG108" s="83"/>
      <c r="UHH108" s="81"/>
      <c r="UHI108" s="82"/>
      <c r="UHJ108" s="83"/>
      <c r="UHK108" s="81"/>
      <c r="UHL108" s="82"/>
      <c r="UHM108" s="83"/>
      <c r="UHN108" s="81"/>
      <c r="UHO108" s="82"/>
      <c r="UHP108" s="83"/>
      <c r="UHQ108" s="81"/>
      <c r="UHR108" s="82"/>
      <c r="UHS108" s="83"/>
      <c r="UHT108" s="81"/>
      <c r="UHU108" s="82"/>
      <c r="UHV108" s="83"/>
      <c r="UHW108" s="81"/>
      <c r="UHX108" s="82"/>
      <c r="UHY108" s="83"/>
      <c r="UHZ108" s="81"/>
      <c r="UIA108" s="82"/>
      <c r="UIB108" s="83"/>
      <c r="UIC108" s="81"/>
      <c r="UID108" s="82"/>
      <c r="UIE108" s="83"/>
      <c r="UIF108" s="81"/>
      <c r="UIG108" s="82"/>
      <c r="UIH108" s="83"/>
      <c r="UII108" s="81"/>
      <c r="UIJ108" s="82"/>
      <c r="UIK108" s="83"/>
      <c r="UIL108" s="81"/>
      <c r="UIM108" s="82"/>
      <c r="UIN108" s="83"/>
      <c r="UIO108" s="81"/>
      <c r="UIP108" s="82"/>
      <c r="UIQ108" s="83"/>
      <c r="UIR108" s="81"/>
      <c r="UIS108" s="82"/>
      <c r="UIT108" s="83"/>
      <c r="UIU108" s="81"/>
      <c r="UIV108" s="82"/>
      <c r="UIW108" s="83"/>
      <c r="UIX108" s="81"/>
      <c r="UIY108" s="82"/>
      <c r="UIZ108" s="83"/>
      <c r="UJA108" s="81"/>
      <c r="UJB108" s="82"/>
      <c r="UJC108" s="83"/>
      <c r="UJD108" s="81"/>
      <c r="UJE108" s="82"/>
      <c r="UJF108" s="83"/>
      <c r="UJG108" s="81"/>
      <c r="UJH108" s="82"/>
      <c r="UJI108" s="83"/>
      <c r="UJJ108" s="81"/>
      <c r="UJK108" s="82"/>
      <c r="UJL108" s="83"/>
      <c r="UJM108" s="81"/>
      <c r="UJN108" s="82"/>
      <c r="UJO108" s="83"/>
      <c r="UJP108" s="81"/>
      <c r="UJQ108" s="82"/>
      <c r="UJR108" s="83"/>
      <c r="UJS108" s="81"/>
      <c r="UJT108" s="82"/>
      <c r="UJU108" s="83"/>
      <c r="UJV108" s="81"/>
      <c r="UJW108" s="82"/>
      <c r="UJX108" s="83"/>
      <c r="UJY108" s="81"/>
      <c r="UJZ108" s="82"/>
      <c r="UKA108" s="83"/>
      <c r="UKB108" s="81"/>
      <c r="UKC108" s="82"/>
      <c r="UKD108" s="83"/>
      <c r="UKE108" s="81"/>
      <c r="UKF108" s="82"/>
      <c r="UKG108" s="83"/>
      <c r="UKH108" s="81"/>
      <c r="UKI108" s="82"/>
      <c r="UKJ108" s="83"/>
      <c r="UKK108" s="81"/>
      <c r="UKL108" s="82"/>
      <c r="UKM108" s="83"/>
      <c r="UKN108" s="81"/>
      <c r="UKO108" s="82"/>
      <c r="UKP108" s="83"/>
      <c r="UKQ108" s="81"/>
      <c r="UKR108" s="82"/>
      <c r="UKS108" s="83"/>
      <c r="UKT108" s="81"/>
      <c r="UKU108" s="82"/>
      <c r="UKV108" s="83"/>
      <c r="UKW108" s="81"/>
      <c r="UKX108" s="82"/>
      <c r="UKY108" s="83"/>
      <c r="UKZ108" s="81"/>
      <c r="ULA108" s="82"/>
      <c r="ULB108" s="83"/>
      <c r="ULC108" s="81"/>
      <c r="ULD108" s="82"/>
      <c r="ULE108" s="83"/>
      <c r="ULF108" s="81"/>
      <c r="ULG108" s="82"/>
      <c r="ULH108" s="83"/>
      <c r="ULI108" s="81"/>
      <c r="ULJ108" s="82"/>
      <c r="ULK108" s="83"/>
      <c r="ULL108" s="81"/>
      <c r="ULM108" s="82"/>
      <c r="ULN108" s="83"/>
      <c r="ULO108" s="81"/>
      <c r="ULP108" s="82"/>
      <c r="ULQ108" s="83"/>
      <c r="ULR108" s="81"/>
      <c r="ULS108" s="82"/>
      <c r="ULT108" s="83"/>
      <c r="ULU108" s="81"/>
      <c r="ULV108" s="82"/>
      <c r="ULW108" s="83"/>
      <c r="ULX108" s="81"/>
      <c r="ULY108" s="82"/>
      <c r="ULZ108" s="83"/>
      <c r="UMA108" s="81"/>
      <c r="UMB108" s="82"/>
      <c r="UMC108" s="83"/>
      <c r="UMD108" s="81"/>
      <c r="UME108" s="82"/>
      <c r="UMF108" s="83"/>
      <c r="UMG108" s="81"/>
      <c r="UMH108" s="82"/>
      <c r="UMI108" s="83"/>
      <c r="UMJ108" s="81"/>
      <c r="UMK108" s="82"/>
      <c r="UML108" s="83"/>
      <c r="UMM108" s="81"/>
      <c r="UMN108" s="82"/>
      <c r="UMO108" s="83"/>
      <c r="UMP108" s="81"/>
      <c r="UMQ108" s="82"/>
      <c r="UMR108" s="83"/>
      <c r="UMS108" s="81"/>
      <c r="UMT108" s="82"/>
      <c r="UMU108" s="83"/>
      <c r="UMV108" s="81"/>
      <c r="UMW108" s="82"/>
      <c r="UMX108" s="83"/>
      <c r="UMY108" s="81"/>
      <c r="UMZ108" s="82"/>
      <c r="UNA108" s="83"/>
      <c r="UNB108" s="81"/>
      <c r="UNC108" s="82"/>
      <c r="UND108" s="83"/>
      <c r="UNE108" s="81"/>
      <c r="UNF108" s="82"/>
      <c r="UNG108" s="83"/>
      <c r="UNH108" s="81"/>
      <c r="UNI108" s="82"/>
      <c r="UNJ108" s="83"/>
      <c r="UNK108" s="81"/>
      <c r="UNL108" s="82"/>
      <c r="UNM108" s="83"/>
      <c r="UNN108" s="81"/>
      <c r="UNO108" s="82"/>
      <c r="UNP108" s="83"/>
      <c r="UNQ108" s="81"/>
      <c r="UNR108" s="82"/>
      <c r="UNS108" s="83"/>
      <c r="UNT108" s="81"/>
      <c r="UNU108" s="82"/>
      <c r="UNV108" s="83"/>
      <c r="UNW108" s="81"/>
      <c r="UNX108" s="82"/>
      <c r="UNY108" s="83"/>
      <c r="UNZ108" s="81"/>
      <c r="UOA108" s="82"/>
      <c r="UOB108" s="83"/>
      <c r="UOC108" s="81"/>
      <c r="UOD108" s="82"/>
      <c r="UOE108" s="83"/>
      <c r="UOF108" s="81"/>
      <c r="UOG108" s="82"/>
      <c r="UOH108" s="83"/>
      <c r="UOI108" s="81"/>
      <c r="UOJ108" s="82"/>
      <c r="UOK108" s="83"/>
      <c r="UOL108" s="81"/>
      <c r="UOM108" s="82"/>
      <c r="UON108" s="83"/>
      <c r="UOO108" s="81"/>
      <c r="UOP108" s="82"/>
      <c r="UOQ108" s="83"/>
      <c r="UOR108" s="81"/>
      <c r="UOS108" s="82"/>
      <c r="UOT108" s="83"/>
      <c r="UOU108" s="81"/>
      <c r="UOV108" s="82"/>
      <c r="UOW108" s="83"/>
      <c r="UOX108" s="81"/>
      <c r="UOY108" s="82"/>
      <c r="UOZ108" s="83"/>
      <c r="UPA108" s="81"/>
      <c r="UPB108" s="82"/>
      <c r="UPC108" s="83"/>
      <c r="UPD108" s="81"/>
      <c r="UPE108" s="82"/>
      <c r="UPF108" s="83"/>
      <c r="UPG108" s="81"/>
      <c r="UPH108" s="82"/>
      <c r="UPI108" s="83"/>
      <c r="UPJ108" s="81"/>
      <c r="UPK108" s="82"/>
      <c r="UPL108" s="83"/>
      <c r="UPM108" s="81"/>
      <c r="UPN108" s="82"/>
      <c r="UPO108" s="83"/>
      <c r="UPP108" s="81"/>
      <c r="UPQ108" s="82"/>
      <c r="UPR108" s="83"/>
      <c r="UPS108" s="81"/>
      <c r="UPT108" s="82"/>
      <c r="UPU108" s="83"/>
      <c r="UPV108" s="81"/>
      <c r="UPW108" s="82"/>
      <c r="UPX108" s="83"/>
      <c r="UPY108" s="81"/>
      <c r="UPZ108" s="82"/>
      <c r="UQA108" s="83"/>
      <c r="UQB108" s="81"/>
      <c r="UQC108" s="82"/>
      <c r="UQD108" s="83"/>
      <c r="UQE108" s="81"/>
      <c r="UQF108" s="82"/>
      <c r="UQG108" s="83"/>
      <c r="UQH108" s="81"/>
      <c r="UQI108" s="82"/>
      <c r="UQJ108" s="83"/>
      <c r="UQK108" s="81"/>
      <c r="UQL108" s="82"/>
      <c r="UQM108" s="83"/>
      <c r="UQN108" s="81"/>
      <c r="UQO108" s="82"/>
      <c r="UQP108" s="83"/>
      <c r="UQQ108" s="81"/>
      <c r="UQR108" s="82"/>
      <c r="UQS108" s="83"/>
      <c r="UQT108" s="81"/>
      <c r="UQU108" s="82"/>
      <c r="UQV108" s="83"/>
      <c r="UQW108" s="81"/>
      <c r="UQX108" s="82"/>
      <c r="UQY108" s="83"/>
      <c r="UQZ108" s="81"/>
      <c r="URA108" s="82"/>
      <c r="URB108" s="83"/>
      <c r="URC108" s="81"/>
      <c r="URD108" s="82"/>
      <c r="URE108" s="83"/>
      <c r="URF108" s="81"/>
      <c r="URG108" s="82"/>
      <c r="URH108" s="83"/>
      <c r="URI108" s="81"/>
      <c r="URJ108" s="82"/>
      <c r="URK108" s="83"/>
      <c r="URL108" s="81"/>
      <c r="URM108" s="82"/>
      <c r="URN108" s="83"/>
      <c r="URO108" s="81"/>
      <c r="URP108" s="82"/>
      <c r="URQ108" s="83"/>
      <c r="URR108" s="81"/>
      <c r="URS108" s="82"/>
      <c r="URT108" s="83"/>
      <c r="URU108" s="81"/>
      <c r="URV108" s="82"/>
      <c r="URW108" s="83"/>
      <c r="URX108" s="81"/>
      <c r="URY108" s="82"/>
      <c r="URZ108" s="83"/>
      <c r="USA108" s="81"/>
      <c r="USB108" s="82"/>
      <c r="USC108" s="83"/>
      <c r="USD108" s="81"/>
      <c r="USE108" s="82"/>
      <c r="USF108" s="83"/>
      <c r="USG108" s="81"/>
      <c r="USH108" s="82"/>
      <c r="USI108" s="83"/>
      <c r="USJ108" s="81"/>
      <c r="USK108" s="82"/>
      <c r="USL108" s="83"/>
      <c r="USM108" s="81"/>
      <c r="USN108" s="82"/>
      <c r="USO108" s="83"/>
      <c r="USP108" s="81"/>
      <c r="USQ108" s="82"/>
      <c r="USR108" s="83"/>
      <c r="USS108" s="81"/>
      <c r="UST108" s="82"/>
      <c r="USU108" s="83"/>
      <c r="USV108" s="81"/>
      <c r="USW108" s="82"/>
      <c r="USX108" s="83"/>
      <c r="USY108" s="81"/>
      <c r="USZ108" s="82"/>
      <c r="UTA108" s="83"/>
      <c r="UTB108" s="81"/>
      <c r="UTC108" s="82"/>
      <c r="UTD108" s="83"/>
      <c r="UTE108" s="81"/>
      <c r="UTF108" s="82"/>
      <c r="UTG108" s="83"/>
      <c r="UTH108" s="81"/>
      <c r="UTI108" s="82"/>
      <c r="UTJ108" s="83"/>
      <c r="UTK108" s="81"/>
      <c r="UTL108" s="82"/>
      <c r="UTM108" s="83"/>
      <c r="UTN108" s="81"/>
      <c r="UTO108" s="82"/>
      <c r="UTP108" s="83"/>
      <c r="UTQ108" s="81"/>
      <c r="UTR108" s="82"/>
      <c r="UTS108" s="83"/>
      <c r="UTT108" s="81"/>
      <c r="UTU108" s="82"/>
      <c r="UTV108" s="83"/>
      <c r="UTW108" s="81"/>
      <c r="UTX108" s="82"/>
      <c r="UTY108" s="83"/>
      <c r="UTZ108" s="81"/>
      <c r="UUA108" s="82"/>
      <c r="UUB108" s="83"/>
      <c r="UUC108" s="81"/>
      <c r="UUD108" s="82"/>
      <c r="UUE108" s="83"/>
      <c r="UUF108" s="81"/>
      <c r="UUG108" s="82"/>
      <c r="UUH108" s="83"/>
      <c r="UUI108" s="81"/>
      <c r="UUJ108" s="82"/>
      <c r="UUK108" s="83"/>
      <c r="UUL108" s="81"/>
      <c r="UUM108" s="82"/>
      <c r="UUN108" s="83"/>
      <c r="UUO108" s="81"/>
      <c r="UUP108" s="82"/>
      <c r="UUQ108" s="83"/>
      <c r="UUR108" s="81"/>
      <c r="UUS108" s="82"/>
      <c r="UUT108" s="83"/>
      <c r="UUU108" s="81"/>
      <c r="UUV108" s="82"/>
      <c r="UUW108" s="83"/>
      <c r="UUX108" s="81"/>
      <c r="UUY108" s="82"/>
      <c r="UUZ108" s="83"/>
      <c r="UVA108" s="81"/>
      <c r="UVB108" s="82"/>
      <c r="UVC108" s="83"/>
      <c r="UVD108" s="81"/>
      <c r="UVE108" s="82"/>
      <c r="UVF108" s="83"/>
      <c r="UVG108" s="81"/>
      <c r="UVH108" s="82"/>
      <c r="UVI108" s="83"/>
      <c r="UVJ108" s="81"/>
      <c r="UVK108" s="82"/>
      <c r="UVL108" s="83"/>
      <c r="UVM108" s="81"/>
      <c r="UVN108" s="82"/>
      <c r="UVO108" s="83"/>
      <c r="UVP108" s="81"/>
      <c r="UVQ108" s="82"/>
      <c r="UVR108" s="83"/>
      <c r="UVS108" s="81"/>
      <c r="UVT108" s="82"/>
      <c r="UVU108" s="83"/>
      <c r="UVV108" s="81"/>
      <c r="UVW108" s="82"/>
      <c r="UVX108" s="83"/>
      <c r="UVY108" s="81"/>
      <c r="UVZ108" s="82"/>
      <c r="UWA108" s="83"/>
      <c r="UWB108" s="81"/>
      <c r="UWC108" s="82"/>
      <c r="UWD108" s="83"/>
      <c r="UWE108" s="81"/>
      <c r="UWF108" s="82"/>
      <c r="UWG108" s="83"/>
      <c r="UWH108" s="81"/>
      <c r="UWI108" s="82"/>
      <c r="UWJ108" s="83"/>
      <c r="UWK108" s="81"/>
      <c r="UWL108" s="82"/>
      <c r="UWM108" s="83"/>
      <c r="UWN108" s="81"/>
      <c r="UWO108" s="82"/>
      <c r="UWP108" s="83"/>
      <c r="UWQ108" s="81"/>
      <c r="UWR108" s="82"/>
      <c r="UWS108" s="83"/>
      <c r="UWT108" s="81"/>
      <c r="UWU108" s="82"/>
      <c r="UWV108" s="83"/>
      <c r="UWW108" s="81"/>
      <c r="UWX108" s="82"/>
      <c r="UWY108" s="83"/>
      <c r="UWZ108" s="81"/>
      <c r="UXA108" s="82"/>
      <c r="UXB108" s="83"/>
      <c r="UXC108" s="81"/>
      <c r="UXD108" s="82"/>
      <c r="UXE108" s="83"/>
      <c r="UXF108" s="81"/>
      <c r="UXG108" s="82"/>
      <c r="UXH108" s="83"/>
      <c r="UXI108" s="81"/>
      <c r="UXJ108" s="82"/>
      <c r="UXK108" s="83"/>
      <c r="UXL108" s="81"/>
      <c r="UXM108" s="82"/>
      <c r="UXN108" s="83"/>
      <c r="UXO108" s="81"/>
      <c r="UXP108" s="82"/>
      <c r="UXQ108" s="83"/>
      <c r="UXR108" s="81"/>
      <c r="UXS108" s="82"/>
      <c r="UXT108" s="83"/>
      <c r="UXU108" s="81"/>
      <c r="UXV108" s="82"/>
      <c r="UXW108" s="83"/>
      <c r="UXX108" s="81"/>
      <c r="UXY108" s="82"/>
      <c r="UXZ108" s="83"/>
      <c r="UYA108" s="81"/>
      <c r="UYB108" s="82"/>
      <c r="UYC108" s="83"/>
      <c r="UYD108" s="81"/>
      <c r="UYE108" s="82"/>
      <c r="UYF108" s="83"/>
      <c r="UYG108" s="81"/>
      <c r="UYH108" s="82"/>
      <c r="UYI108" s="83"/>
      <c r="UYJ108" s="81"/>
      <c r="UYK108" s="82"/>
      <c r="UYL108" s="83"/>
      <c r="UYM108" s="81"/>
      <c r="UYN108" s="82"/>
      <c r="UYO108" s="83"/>
      <c r="UYP108" s="81"/>
      <c r="UYQ108" s="82"/>
      <c r="UYR108" s="83"/>
      <c r="UYS108" s="81"/>
      <c r="UYT108" s="82"/>
      <c r="UYU108" s="83"/>
      <c r="UYV108" s="81"/>
      <c r="UYW108" s="82"/>
      <c r="UYX108" s="83"/>
      <c r="UYY108" s="81"/>
      <c r="UYZ108" s="82"/>
      <c r="UZA108" s="83"/>
      <c r="UZB108" s="81"/>
      <c r="UZC108" s="82"/>
      <c r="UZD108" s="83"/>
      <c r="UZE108" s="81"/>
      <c r="UZF108" s="82"/>
      <c r="UZG108" s="83"/>
      <c r="UZH108" s="81"/>
      <c r="UZI108" s="82"/>
      <c r="UZJ108" s="83"/>
      <c r="UZK108" s="81"/>
      <c r="UZL108" s="82"/>
      <c r="UZM108" s="83"/>
      <c r="UZN108" s="81"/>
      <c r="UZO108" s="82"/>
      <c r="UZP108" s="83"/>
      <c r="UZQ108" s="81"/>
      <c r="UZR108" s="82"/>
      <c r="UZS108" s="83"/>
      <c r="UZT108" s="81"/>
      <c r="UZU108" s="82"/>
      <c r="UZV108" s="83"/>
      <c r="UZW108" s="81"/>
      <c r="UZX108" s="82"/>
      <c r="UZY108" s="83"/>
      <c r="UZZ108" s="81"/>
      <c r="VAA108" s="82"/>
      <c r="VAB108" s="83"/>
      <c r="VAC108" s="81"/>
      <c r="VAD108" s="82"/>
      <c r="VAE108" s="83"/>
      <c r="VAF108" s="81"/>
      <c r="VAG108" s="82"/>
      <c r="VAH108" s="83"/>
      <c r="VAI108" s="81"/>
      <c r="VAJ108" s="82"/>
      <c r="VAK108" s="83"/>
      <c r="VAL108" s="81"/>
      <c r="VAM108" s="82"/>
      <c r="VAN108" s="83"/>
      <c r="VAO108" s="81"/>
      <c r="VAP108" s="82"/>
      <c r="VAQ108" s="83"/>
      <c r="VAR108" s="81"/>
      <c r="VAS108" s="82"/>
      <c r="VAT108" s="83"/>
      <c r="VAU108" s="81"/>
      <c r="VAV108" s="82"/>
      <c r="VAW108" s="83"/>
      <c r="VAX108" s="81"/>
      <c r="VAY108" s="82"/>
      <c r="VAZ108" s="83"/>
      <c r="VBA108" s="81"/>
      <c r="VBB108" s="82"/>
      <c r="VBC108" s="83"/>
      <c r="VBD108" s="81"/>
      <c r="VBE108" s="82"/>
      <c r="VBF108" s="83"/>
      <c r="VBG108" s="81"/>
      <c r="VBH108" s="82"/>
      <c r="VBI108" s="83"/>
      <c r="VBJ108" s="81"/>
      <c r="VBK108" s="82"/>
      <c r="VBL108" s="83"/>
      <c r="VBM108" s="81"/>
      <c r="VBN108" s="82"/>
      <c r="VBO108" s="83"/>
      <c r="VBP108" s="81"/>
      <c r="VBQ108" s="82"/>
      <c r="VBR108" s="83"/>
      <c r="VBS108" s="81"/>
      <c r="VBT108" s="82"/>
      <c r="VBU108" s="83"/>
      <c r="VBV108" s="81"/>
      <c r="VBW108" s="82"/>
      <c r="VBX108" s="83"/>
      <c r="VBY108" s="81"/>
      <c r="VBZ108" s="82"/>
      <c r="VCA108" s="83"/>
      <c r="VCB108" s="81"/>
      <c r="VCC108" s="82"/>
      <c r="VCD108" s="83"/>
      <c r="VCE108" s="81"/>
      <c r="VCF108" s="82"/>
      <c r="VCG108" s="83"/>
      <c r="VCH108" s="81"/>
      <c r="VCI108" s="82"/>
      <c r="VCJ108" s="83"/>
      <c r="VCK108" s="81"/>
      <c r="VCL108" s="82"/>
      <c r="VCM108" s="83"/>
      <c r="VCN108" s="81"/>
      <c r="VCO108" s="82"/>
      <c r="VCP108" s="83"/>
      <c r="VCQ108" s="81"/>
      <c r="VCR108" s="82"/>
      <c r="VCS108" s="83"/>
      <c r="VCT108" s="81"/>
      <c r="VCU108" s="82"/>
      <c r="VCV108" s="83"/>
      <c r="VCW108" s="81"/>
      <c r="VCX108" s="82"/>
      <c r="VCY108" s="83"/>
      <c r="VCZ108" s="81"/>
      <c r="VDA108" s="82"/>
      <c r="VDB108" s="83"/>
      <c r="VDC108" s="81"/>
      <c r="VDD108" s="82"/>
      <c r="VDE108" s="83"/>
      <c r="VDF108" s="81"/>
      <c r="VDG108" s="82"/>
      <c r="VDH108" s="83"/>
      <c r="VDI108" s="81"/>
      <c r="VDJ108" s="82"/>
      <c r="VDK108" s="83"/>
      <c r="VDL108" s="81"/>
      <c r="VDM108" s="82"/>
      <c r="VDN108" s="83"/>
      <c r="VDO108" s="81"/>
      <c r="VDP108" s="82"/>
      <c r="VDQ108" s="83"/>
      <c r="VDR108" s="81"/>
      <c r="VDS108" s="82"/>
      <c r="VDT108" s="83"/>
      <c r="VDU108" s="81"/>
      <c r="VDV108" s="82"/>
      <c r="VDW108" s="83"/>
      <c r="VDX108" s="81"/>
      <c r="VDY108" s="82"/>
      <c r="VDZ108" s="83"/>
      <c r="VEA108" s="81"/>
      <c r="VEB108" s="82"/>
      <c r="VEC108" s="83"/>
      <c r="VED108" s="81"/>
      <c r="VEE108" s="82"/>
      <c r="VEF108" s="83"/>
      <c r="VEG108" s="81"/>
      <c r="VEH108" s="82"/>
      <c r="VEI108" s="83"/>
      <c r="VEJ108" s="81"/>
      <c r="VEK108" s="82"/>
      <c r="VEL108" s="83"/>
      <c r="VEM108" s="81"/>
      <c r="VEN108" s="82"/>
      <c r="VEO108" s="83"/>
      <c r="VEP108" s="81"/>
      <c r="VEQ108" s="82"/>
      <c r="VER108" s="83"/>
      <c r="VES108" s="81"/>
      <c r="VET108" s="82"/>
      <c r="VEU108" s="83"/>
      <c r="VEV108" s="81"/>
      <c r="VEW108" s="82"/>
      <c r="VEX108" s="83"/>
      <c r="VEY108" s="81"/>
      <c r="VEZ108" s="82"/>
      <c r="VFA108" s="83"/>
      <c r="VFB108" s="81"/>
      <c r="VFC108" s="82"/>
      <c r="VFD108" s="83"/>
      <c r="VFE108" s="81"/>
      <c r="VFF108" s="82"/>
      <c r="VFG108" s="83"/>
      <c r="VFH108" s="81"/>
      <c r="VFI108" s="82"/>
      <c r="VFJ108" s="83"/>
      <c r="VFK108" s="81"/>
      <c r="VFL108" s="82"/>
      <c r="VFM108" s="83"/>
      <c r="VFN108" s="81"/>
      <c r="VFO108" s="82"/>
      <c r="VFP108" s="83"/>
      <c r="VFQ108" s="81"/>
      <c r="VFR108" s="82"/>
      <c r="VFS108" s="83"/>
      <c r="VFT108" s="81"/>
      <c r="VFU108" s="82"/>
      <c r="VFV108" s="83"/>
      <c r="VFW108" s="81"/>
      <c r="VFX108" s="82"/>
      <c r="VFY108" s="83"/>
      <c r="VFZ108" s="81"/>
      <c r="VGA108" s="82"/>
      <c r="VGB108" s="83"/>
      <c r="VGC108" s="81"/>
      <c r="VGD108" s="82"/>
      <c r="VGE108" s="83"/>
      <c r="VGF108" s="81"/>
      <c r="VGG108" s="82"/>
      <c r="VGH108" s="83"/>
      <c r="VGI108" s="81"/>
      <c r="VGJ108" s="82"/>
      <c r="VGK108" s="83"/>
      <c r="VGL108" s="81"/>
      <c r="VGM108" s="82"/>
      <c r="VGN108" s="83"/>
      <c r="VGO108" s="81"/>
      <c r="VGP108" s="82"/>
      <c r="VGQ108" s="83"/>
      <c r="VGR108" s="81"/>
      <c r="VGS108" s="82"/>
      <c r="VGT108" s="83"/>
      <c r="VGU108" s="81"/>
      <c r="VGV108" s="82"/>
      <c r="VGW108" s="83"/>
      <c r="VGX108" s="81"/>
      <c r="VGY108" s="82"/>
      <c r="VGZ108" s="83"/>
      <c r="VHA108" s="81"/>
      <c r="VHB108" s="82"/>
      <c r="VHC108" s="83"/>
      <c r="VHD108" s="81"/>
      <c r="VHE108" s="82"/>
      <c r="VHF108" s="83"/>
      <c r="VHG108" s="81"/>
      <c r="VHH108" s="82"/>
      <c r="VHI108" s="83"/>
      <c r="VHJ108" s="81"/>
      <c r="VHK108" s="82"/>
      <c r="VHL108" s="83"/>
      <c r="VHM108" s="81"/>
      <c r="VHN108" s="82"/>
      <c r="VHO108" s="83"/>
      <c r="VHP108" s="81"/>
      <c r="VHQ108" s="82"/>
      <c r="VHR108" s="83"/>
      <c r="VHS108" s="81"/>
      <c r="VHT108" s="82"/>
      <c r="VHU108" s="83"/>
      <c r="VHV108" s="81"/>
      <c r="VHW108" s="82"/>
      <c r="VHX108" s="83"/>
      <c r="VHY108" s="81"/>
      <c r="VHZ108" s="82"/>
      <c r="VIA108" s="83"/>
      <c r="VIB108" s="81"/>
      <c r="VIC108" s="82"/>
      <c r="VID108" s="83"/>
      <c r="VIE108" s="81"/>
      <c r="VIF108" s="82"/>
      <c r="VIG108" s="83"/>
      <c r="VIH108" s="81"/>
      <c r="VII108" s="82"/>
      <c r="VIJ108" s="83"/>
      <c r="VIK108" s="81"/>
      <c r="VIL108" s="82"/>
      <c r="VIM108" s="83"/>
      <c r="VIN108" s="81"/>
      <c r="VIO108" s="82"/>
      <c r="VIP108" s="83"/>
      <c r="VIQ108" s="81"/>
      <c r="VIR108" s="82"/>
      <c r="VIS108" s="83"/>
      <c r="VIT108" s="81"/>
      <c r="VIU108" s="82"/>
      <c r="VIV108" s="83"/>
      <c r="VIW108" s="81"/>
      <c r="VIX108" s="82"/>
      <c r="VIY108" s="83"/>
      <c r="VIZ108" s="81"/>
      <c r="VJA108" s="82"/>
      <c r="VJB108" s="83"/>
      <c r="VJC108" s="81"/>
      <c r="VJD108" s="82"/>
      <c r="VJE108" s="83"/>
      <c r="VJF108" s="81"/>
      <c r="VJG108" s="82"/>
      <c r="VJH108" s="83"/>
      <c r="VJI108" s="81"/>
      <c r="VJJ108" s="82"/>
      <c r="VJK108" s="83"/>
      <c r="VJL108" s="81"/>
      <c r="VJM108" s="82"/>
      <c r="VJN108" s="83"/>
      <c r="VJO108" s="81"/>
      <c r="VJP108" s="82"/>
      <c r="VJQ108" s="83"/>
      <c r="VJR108" s="81"/>
      <c r="VJS108" s="82"/>
      <c r="VJT108" s="83"/>
      <c r="VJU108" s="81"/>
      <c r="VJV108" s="82"/>
      <c r="VJW108" s="83"/>
      <c r="VJX108" s="81"/>
      <c r="VJY108" s="82"/>
      <c r="VJZ108" s="83"/>
      <c r="VKA108" s="81"/>
      <c r="VKB108" s="82"/>
      <c r="VKC108" s="83"/>
      <c r="VKD108" s="81"/>
      <c r="VKE108" s="82"/>
      <c r="VKF108" s="83"/>
      <c r="VKG108" s="81"/>
      <c r="VKH108" s="82"/>
      <c r="VKI108" s="83"/>
      <c r="VKJ108" s="81"/>
      <c r="VKK108" s="82"/>
      <c r="VKL108" s="83"/>
      <c r="VKM108" s="81"/>
      <c r="VKN108" s="82"/>
      <c r="VKO108" s="83"/>
      <c r="VKP108" s="81"/>
      <c r="VKQ108" s="82"/>
      <c r="VKR108" s="83"/>
      <c r="VKS108" s="81"/>
      <c r="VKT108" s="82"/>
      <c r="VKU108" s="83"/>
      <c r="VKV108" s="81"/>
      <c r="VKW108" s="82"/>
      <c r="VKX108" s="83"/>
      <c r="VKY108" s="81"/>
      <c r="VKZ108" s="82"/>
      <c r="VLA108" s="83"/>
      <c r="VLB108" s="81"/>
      <c r="VLC108" s="82"/>
      <c r="VLD108" s="83"/>
      <c r="VLE108" s="81"/>
      <c r="VLF108" s="82"/>
      <c r="VLG108" s="83"/>
      <c r="VLH108" s="81"/>
      <c r="VLI108" s="82"/>
      <c r="VLJ108" s="83"/>
      <c r="VLK108" s="81"/>
      <c r="VLL108" s="82"/>
      <c r="VLM108" s="83"/>
      <c r="VLN108" s="81"/>
      <c r="VLO108" s="82"/>
      <c r="VLP108" s="83"/>
      <c r="VLQ108" s="81"/>
      <c r="VLR108" s="82"/>
      <c r="VLS108" s="83"/>
      <c r="VLT108" s="81"/>
      <c r="VLU108" s="82"/>
      <c r="VLV108" s="83"/>
      <c r="VLW108" s="81"/>
      <c r="VLX108" s="82"/>
      <c r="VLY108" s="83"/>
      <c r="VLZ108" s="81"/>
      <c r="VMA108" s="82"/>
      <c r="VMB108" s="83"/>
      <c r="VMC108" s="81"/>
      <c r="VMD108" s="82"/>
      <c r="VME108" s="83"/>
      <c r="VMF108" s="81"/>
      <c r="VMG108" s="82"/>
      <c r="VMH108" s="83"/>
      <c r="VMI108" s="81"/>
      <c r="VMJ108" s="82"/>
      <c r="VMK108" s="83"/>
      <c r="VML108" s="81"/>
      <c r="VMM108" s="82"/>
      <c r="VMN108" s="83"/>
      <c r="VMO108" s="81"/>
      <c r="VMP108" s="82"/>
      <c r="VMQ108" s="83"/>
      <c r="VMR108" s="81"/>
      <c r="VMS108" s="82"/>
      <c r="VMT108" s="83"/>
      <c r="VMU108" s="81"/>
      <c r="VMV108" s="82"/>
      <c r="VMW108" s="83"/>
      <c r="VMX108" s="81"/>
      <c r="VMY108" s="82"/>
      <c r="VMZ108" s="83"/>
      <c r="VNA108" s="81"/>
      <c r="VNB108" s="82"/>
      <c r="VNC108" s="83"/>
      <c r="VND108" s="81"/>
      <c r="VNE108" s="82"/>
      <c r="VNF108" s="83"/>
      <c r="VNG108" s="81"/>
      <c r="VNH108" s="82"/>
      <c r="VNI108" s="83"/>
      <c r="VNJ108" s="81"/>
      <c r="VNK108" s="82"/>
      <c r="VNL108" s="83"/>
      <c r="VNM108" s="81"/>
      <c r="VNN108" s="82"/>
      <c r="VNO108" s="83"/>
      <c r="VNP108" s="81"/>
      <c r="VNQ108" s="82"/>
      <c r="VNR108" s="83"/>
      <c r="VNS108" s="81"/>
      <c r="VNT108" s="82"/>
      <c r="VNU108" s="83"/>
      <c r="VNV108" s="81"/>
      <c r="VNW108" s="82"/>
      <c r="VNX108" s="83"/>
      <c r="VNY108" s="81"/>
      <c r="VNZ108" s="82"/>
      <c r="VOA108" s="83"/>
      <c r="VOB108" s="81"/>
      <c r="VOC108" s="82"/>
      <c r="VOD108" s="83"/>
      <c r="VOE108" s="81"/>
      <c r="VOF108" s="82"/>
      <c r="VOG108" s="83"/>
      <c r="VOH108" s="81"/>
      <c r="VOI108" s="82"/>
      <c r="VOJ108" s="83"/>
      <c r="VOK108" s="81"/>
      <c r="VOL108" s="82"/>
      <c r="VOM108" s="83"/>
      <c r="VON108" s="81"/>
      <c r="VOO108" s="82"/>
      <c r="VOP108" s="83"/>
      <c r="VOQ108" s="81"/>
      <c r="VOR108" s="82"/>
      <c r="VOS108" s="83"/>
      <c r="VOT108" s="81"/>
      <c r="VOU108" s="82"/>
      <c r="VOV108" s="83"/>
      <c r="VOW108" s="81"/>
      <c r="VOX108" s="82"/>
      <c r="VOY108" s="83"/>
      <c r="VOZ108" s="81"/>
      <c r="VPA108" s="82"/>
      <c r="VPB108" s="83"/>
      <c r="VPC108" s="81"/>
      <c r="VPD108" s="82"/>
      <c r="VPE108" s="83"/>
      <c r="VPF108" s="81"/>
      <c r="VPG108" s="82"/>
      <c r="VPH108" s="83"/>
      <c r="VPI108" s="81"/>
      <c r="VPJ108" s="82"/>
      <c r="VPK108" s="83"/>
      <c r="VPL108" s="81"/>
      <c r="VPM108" s="82"/>
      <c r="VPN108" s="83"/>
      <c r="VPO108" s="81"/>
      <c r="VPP108" s="82"/>
      <c r="VPQ108" s="83"/>
      <c r="VPR108" s="81"/>
      <c r="VPS108" s="82"/>
      <c r="VPT108" s="83"/>
      <c r="VPU108" s="81"/>
      <c r="VPV108" s="82"/>
      <c r="VPW108" s="83"/>
      <c r="VPX108" s="81"/>
      <c r="VPY108" s="82"/>
      <c r="VPZ108" s="83"/>
      <c r="VQA108" s="81"/>
      <c r="VQB108" s="82"/>
      <c r="VQC108" s="83"/>
      <c r="VQD108" s="81"/>
      <c r="VQE108" s="82"/>
      <c r="VQF108" s="83"/>
      <c r="VQG108" s="81"/>
      <c r="VQH108" s="82"/>
      <c r="VQI108" s="83"/>
      <c r="VQJ108" s="81"/>
      <c r="VQK108" s="82"/>
      <c r="VQL108" s="83"/>
      <c r="VQM108" s="81"/>
      <c r="VQN108" s="82"/>
      <c r="VQO108" s="83"/>
      <c r="VQP108" s="81"/>
      <c r="VQQ108" s="82"/>
      <c r="VQR108" s="83"/>
      <c r="VQS108" s="81"/>
      <c r="VQT108" s="82"/>
      <c r="VQU108" s="83"/>
      <c r="VQV108" s="81"/>
      <c r="VQW108" s="82"/>
      <c r="VQX108" s="83"/>
      <c r="VQY108" s="81"/>
      <c r="VQZ108" s="82"/>
      <c r="VRA108" s="83"/>
      <c r="VRB108" s="81"/>
      <c r="VRC108" s="82"/>
      <c r="VRD108" s="83"/>
      <c r="VRE108" s="81"/>
      <c r="VRF108" s="82"/>
      <c r="VRG108" s="83"/>
      <c r="VRH108" s="81"/>
      <c r="VRI108" s="82"/>
      <c r="VRJ108" s="83"/>
      <c r="VRK108" s="81"/>
      <c r="VRL108" s="82"/>
      <c r="VRM108" s="83"/>
      <c r="VRN108" s="81"/>
      <c r="VRO108" s="82"/>
      <c r="VRP108" s="83"/>
      <c r="VRQ108" s="81"/>
      <c r="VRR108" s="82"/>
      <c r="VRS108" s="83"/>
      <c r="VRT108" s="81"/>
      <c r="VRU108" s="82"/>
      <c r="VRV108" s="83"/>
      <c r="VRW108" s="81"/>
      <c r="VRX108" s="82"/>
      <c r="VRY108" s="83"/>
      <c r="VRZ108" s="81"/>
      <c r="VSA108" s="82"/>
      <c r="VSB108" s="83"/>
      <c r="VSC108" s="81"/>
      <c r="VSD108" s="82"/>
      <c r="VSE108" s="83"/>
      <c r="VSF108" s="81"/>
      <c r="VSG108" s="82"/>
      <c r="VSH108" s="83"/>
      <c r="VSI108" s="81"/>
      <c r="VSJ108" s="82"/>
      <c r="VSK108" s="83"/>
      <c r="VSL108" s="81"/>
      <c r="VSM108" s="82"/>
      <c r="VSN108" s="83"/>
      <c r="VSO108" s="81"/>
      <c r="VSP108" s="82"/>
      <c r="VSQ108" s="83"/>
      <c r="VSR108" s="81"/>
      <c r="VSS108" s="82"/>
      <c r="VST108" s="83"/>
      <c r="VSU108" s="81"/>
      <c r="VSV108" s="82"/>
      <c r="VSW108" s="83"/>
      <c r="VSX108" s="81"/>
      <c r="VSY108" s="82"/>
      <c r="VSZ108" s="83"/>
      <c r="VTA108" s="81"/>
      <c r="VTB108" s="82"/>
      <c r="VTC108" s="83"/>
      <c r="VTD108" s="81"/>
      <c r="VTE108" s="82"/>
      <c r="VTF108" s="83"/>
      <c r="VTG108" s="81"/>
      <c r="VTH108" s="82"/>
      <c r="VTI108" s="83"/>
      <c r="VTJ108" s="81"/>
      <c r="VTK108" s="82"/>
      <c r="VTL108" s="83"/>
      <c r="VTM108" s="81"/>
      <c r="VTN108" s="82"/>
      <c r="VTO108" s="83"/>
      <c r="VTP108" s="81"/>
      <c r="VTQ108" s="82"/>
      <c r="VTR108" s="83"/>
      <c r="VTS108" s="81"/>
      <c r="VTT108" s="82"/>
      <c r="VTU108" s="83"/>
      <c r="VTV108" s="81"/>
      <c r="VTW108" s="82"/>
      <c r="VTX108" s="83"/>
      <c r="VTY108" s="81"/>
      <c r="VTZ108" s="82"/>
      <c r="VUA108" s="83"/>
      <c r="VUB108" s="81"/>
      <c r="VUC108" s="82"/>
      <c r="VUD108" s="83"/>
      <c r="VUE108" s="81"/>
      <c r="VUF108" s="82"/>
      <c r="VUG108" s="83"/>
      <c r="VUH108" s="81"/>
      <c r="VUI108" s="82"/>
      <c r="VUJ108" s="83"/>
      <c r="VUK108" s="81"/>
      <c r="VUL108" s="82"/>
      <c r="VUM108" s="83"/>
      <c r="VUN108" s="81"/>
      <c r="VUO108" s="82"/>
      <c r="VUP108" s="83"/>
      <c r="VUQ108" s="81"/>
      <c r="VUR108" s="82"/>
      <c r="VUS108" s="83"/>
      <c r="VUT108" s="81"/>
      <c r="VUU108" s="82"/>
      <c r="VUV108" s="83"/>
      <c r="VUW108" s="81"/>
      <c r="VUX108" s="82"/>
      <c r="VUY108" s="83"/>
      <c r="VUZ108" s="81"/>
      <c r="VVA108" s="82"/>
      <c r="VVB108" s="83"/>
      <c r="VVC108" s="81"/>
      <c r="VVD108" s="82"/>
      <c r="VVE108" s="83"/>
      <c r="VVF108" s="81"/>
      <c r="VVG108" s="82"/>
      <c r="VVH108" s="83"/>
      <c r="VVI108" s="81"/>
      <c r="VVJ108" s="82"/>
      <c r="VVK108" s="83"/>
      <c r="VVL108" s="81"/>
      <c r="VVM108" s="82"/>
      <c r="VVN108" s="83"/>
      <c r="VVO108" s="81"/>
      <c r="VVP108" s="82"/>
      <c r="VVQ108" s="83"/>
      <c r="VVR108" s="81"/>
      <c r="VVS108" s="82"/>
      <c r="VVT108" s="83"/>
      <c r="VVU108" s="81"/>
      <c r="VVV108" s="82"/>
      <c r="VVW108" s="83"/>
      <c r="VVX108" s="81"/>
      <c r="VVY108" s="82"/>
      <c r="VVZ108" s="83"/>
      <c r="VWA108" s="81"/>
      <c r="VWB108" s="82"/>
      <c r="VWC108" s="83"/>
      <c r="VWD108" s="81"/>
      <c r="VWE108" s="82"/>
      <c r="VWF108" s="83"/>
      <c r="VWG108" s="81"/>
      <c r="VWH108" s="82"/>
      <c r="VWI108" s="83"/>
      <c r="VWJ108" s="81"/>
      <c r="VWK108" s="82"/>
      <c r="VWL108" s="83"/>
      <c r="VWM108" s="81"/>
      <c r="VWN108" s="82"/>
      <c r="VWO108" s="83"/>
      <c r="VWP108" s="81"/>
      <c r="VWQ108" s="82"/>
      <c r="VWR108" s="83"/>
      <c r="VWS108" s="81"/>
      <c r="VWT108" s="82"/>
      <c r="VWU108" s="83"/>
      <c r="VWV108" s="81"/>
      <c r="VWW108" s="82"/>
      <c r="VWX108" s="83"/>
      <c r="VWY108" s="81"/>
      <c r="VWZ108" s="82"/>
      <c r="VXA108" s="83"/>
      <c r="VXB108" s="81"/>
      <c r="VXC108" s="82"/>
      <c r="VXD108" s="83"/>
      <c r="VXE108" s="81"/>
      <c r="VXF108" s="82"/>
      <c r="VXG108" s="83"/>
      <c r="VXH108" s="81"/>
      <c r="VXI108" s="82"/>
      <c r="VXJ108" s="83"/>
      <c r="VXK108" s="81"/>
      <c r="VXL108" s="82"/>
      <c r="VXM108" s="83"/>
      <c r="VXN108" s="81"/>
      <c r="VXO108" s="82"/>
      <c r="VXP108" s="83"/>
      <c r="VXQ108" s="81"/>
      <c r="VXR108" s="82"/>
      <c r="VXS108" s="83"/>
      <c r="VXT108" s="81"/>
      <c r="VXU108" s="82"/>
      <c r="VXV108" s="83"/>
      <c r="VXW108" s="81"/>
      <c r="VXX108" s="82"/>
      <c r="VXY108" s="83"/>
      <c r="VXZ108" s="81"/>
      <c r="VYA108" s="82"/>
      <c r="VYB108" s="83"/>
      <c r="VYC108" s="81"/>
      <c r="VYD108" s="82"/>
      <c r="VYE108" s="83"/>
      <c r="VYF108" s="81"/>
      <c r="VYG108" s="82"/>
      <c r="VYH108" s="83"/>
      <c r="VYI108" s="81"/>
      <c r="VYJ108" s="82"/>
      <c r="VYK108" s="83"/>
      <c r="VYL108" s="81"/>
      <c r="VYM108" s="82"/>
      <c r="VYN108" s="83"/>
      <c r="VYO108" s="81"/>
      <c r="VYP108" s="82"/>
      <c r="VYQ108" s="83"/>
      <c r="VYR108" s="81"/>
      <c r="VYS108" s="82"/>
      <c r="VYT108" s="83"/>
      <c r="VYU108" s="81"/>
      <c r="VYV108" s="82"/>
      <c r="VYW108" s="83"/>
      <c r="VYX108" s="81"/>
      <c r="VYY108" s="82"/>
      <c r="VYZ108" s="83"/>
      <c r="VZA108" s="81"/>
      <c r="VZB108" s="82"/>
      <c r="VZC108" s="83"/>
      <c r="VZD108" s="81"/>
      <c r="VZE108" s="82"/>
      <c r="VZF108" s="83"/>
      <c r="VZG108" s="81"/>
      <c r="VZH108" s="82"/>
      <c r="VZI108" s="83"/>
      <c r="VZJ108" s="81"/>
      <c r="VZK108" s="82"/>
      <c r="VZL108" s="83"/>
      <c r="VZM108" s="81"/>
      <c r="VZN108" s="82"/>
      <c r="VZO108" s="83"/>
      <c r="VZP108" s="81"/>
      <c r="VZQ108" s="82"/>
      <c r="VZR108" s="83"/>
      <c r="VZS108" s="81"/>
      <c r="VZT108" s="82"/>
      <c r="VZU108" s="83"/>
      <c r="VZV108" s="81"/>
      <c r="VZW108" s="82"/>
      <c r="VZX108" s="83"/>
      <c r="VZY108" s="81"/>
      <c r="VZZ108" s="82"/>
      <c r="WAA108" s="83"/>
      <c r="WAB108" s="81"/>
      <c r="WAC108" s="82"/>
      <c r="WAD108" s="83"/>
      <c r="WAE108" s="81"/>
      <c r="WAF108" s="82"/>
      <c r="WAG108" s="83"/>
      <c r="WAH108" s="81"/>
      <c r="WAI108" s="82"/>
      <c r="WAJ108" s="83"/>
      <c r="WAK108" s="81"/>
      <c r="WAL108" s="82"/>
      <c r="WAM108" s="83"/>
      <c r="WAN108" s="81"/>
      <c r="WAO108" s="82"/>
      <c r="WAP108" s="83"/>
      <c r="WAQ108" s="81"/>
      <c r="WAR108" s="82"/>
      <c r="WAS108" s="83"/>
      <c r="WAT108" s="81"/>
      <c r="WAU108" s="82"/>
      <c r="WAV108" s="83"/>
      <c r="WAW108" s="81"/>
      <c r="WAX108" s="82"/>
      <c r="WAY108" s="83"/>
      <c r="WAZ108" s="81"/>
      <c r="WBA108" s="82"/>
      <c r="WBB108" s="83"/>
      <c r="WBC108" s="81"/>
      <c r="WBD108" s="82"/>
      <c r="WBE108" s="83"/>
      <c r="WBF108" s="81"/>
      <c r="WBG108" s="82"/>
      <c r="WBH108" s="83"/>
      <c r="WBI108" s="81"/>
      <c r="WBJ108" s="82"/>
      <c r="WBK108" s="83"/>
      <c r="WBL108" s="81"/>
      <c r="WBM108" s="82"/>
      <c r="WBN108" s="83"/>
      <c r="WBO108" s="81"/>
      <c r="WBP108" s="82"/>
      <c r="WBQ108" s="83"/>
      <c r="WBR108" s="81"/>
      <c r="WBS108" s="82"/>
      <c r="WBT108" s="83"/>
      <c r="WBU108" s="81"/>
      <c r="WBV108" s="82"/>
      <c r="WBW108" s="83"/>
      <c r="WBX108" s="81"/>
      <c r="WBY108" s="82"/>
      <c r="WBZ108" s="83"/>
      <c r="WCA108" s="81"/>
      <c r="WCB108" s="82"/>
      <c r="WCC108" s="83"/>
      <c r="WCD108" s="81"/>
      <c r="WCE108" s="82"/>
      <c r="WCF108" s="83"/>
      <c r="WCG108" s="81"/>
      <c r="WCH108" s="82"/>
      <c r="WCI108" s="83"/>
      <c r="WCJ108" s="81"/>
      <c r="WCK108" s="82"/>
      <c r="WCL108" s="83"/>
      <c r="WCM108" s="81"/>
      <c r="WCN108" s="82"/>
      <c r="WCO108" s="83"/>
      <c r="WCP108" s="81"/>
      <c r="WCQ108" s="82"/>
      <c r="WCR108" s="83"/>
      <c r="WCS108" s="81"/>
      <c r="WCT108" s="82"/>
      <c r="WCU108" s="83"/>
      <c r="WCV108" s="81"/>
      <c r="WCW108" s="82"/>
      <c r="WCX108" s="83"/>
      <c r="WCY108" s="81"/>
      <c r="WCZ108" s="82"/>
      <c r="WDA108" s="83"/>
      <c r="WDB108" s="81"/>
      <c r="WDC108" s="82"/>
      <c r="WDD108" s="83"/>
      <c r="WDE108" s="81"/>
      <c r="WDF108" s="82"/>
      <c r="WDG108" s="83"/>
      <c r="WDH108" s="81"/>
      <c r="WDI108" s="82"/>
      <c r="WDJ108" s="83"/>
      <c r="WDK108" s="81"/>
      <c r="WDL108" s="82"/>
      <c r="WDM108" s="83"/>
      <c r="WDN108" s="81"/>
      <c r="WDO108" s="82"/>
      <c r="WDP108" s="83"/>
      <c r="WDQ108" s="81"/>
      <c r="WDR108" s="82"/>
      <c r="WDS108" s="83"/>
      <c r="WDT108" s="81"/>
      <c r="WDU108" s="82"/>
      <c r="WDV108" s="83"/>
      <c r="WDW108" s="81"/>
      <c r="WDX108" s="82"/>
      <c r="WDY108" s="83"/>
      <c r="WDZ108" s="81"/>
      <c r="WEA108" s="82"/>
      <c r="WEB108" s="83"/>
      <c r="WEC108" s="81"/>
      <c r="WED108" s="82"/>
      <c r="WEE108" s="83"/>
      <c r="WEF108" s="81"/>
      <c r="WEG108" s="82"/>
      <c r="WEH108" s="83"/>
      <c r="WEI108" s="81"/>
      <c r="WEJ108" s="82"/>
      <c r="WEK108" s="83"/>
      <c r="WEL108" s="81"/>
      <c r="WEM108" s="82"/>
      <c r="WEN108" s="83"/>
      <c r="WEO108" s="81"/>
      <c r="WEP108" s="82"/>
      <c r="WEQ108" s="83"/>
      <c r="WER108" s="81"/>
      <c r="WES108" s="82"/>
      <c r="WET108" s="83"/>
      <c r="WEU108" s="81"/>
      <c r="WEV108" s="82"/>
      <c r="WEW108" s="83"/>
      <c r="WEX108" s="81"/>
      <c r="WEY108" s="82"/>
      <c r="WEZ108" s="83"/>
      <c r="WFA108" s="81"/>
      <c r="WFB108" s="82"/>
      <c r="WFC108" s="83"/>
      <c r="WFD108" s="81"/>
      <c r="WFE108" s="82"/>
      <c r="WFF108" s="83"/>
      <c r="WFG108" s="81"/>
      <c r="WFH108" s="82"/>
      <c r="WFI108" s="83"/>
      <c r="WFJ108" s="81"/>
      <c r="WFK108" s="82"/>
      <c r="WFL108" s="83"/>
      <c r="WFM108" s="81"/>
      <c r="WFN108" s="82"/>
      <c r="WFO108" s="83"/>
      <c r="WFP108" s="81"/>
      <c r="WFQ108" s="82"/>
      <c r="WFR108" s="83"/>
      <c r="WFS108" s="81"/>
      <c r="WFT108" s="82"/>
      <c r="WFU108" s="83"/>
      <c r="WFV108" s="81"/>
      <c r="WFW108" s="82"/>
      <c r="WFX108" s="83"/>
      <c r="WFY108" s="81"/>
      <c r="WFZ108" s="82"/>
      <c r="WGA108" s="83"/>
      <c r="WGB108" s="81"/>
      <c r="WGC108" s="82"/>
      <c r="WGD108" s="83"/>
      <c r="WGE108" s="81"/>
      <c r="WGF108" s="82"/>
      <c r="WGG108" s="83"/>
      <c r="WGH108" s="81"/>
      <c r="WGI108" s="82"/>
      <c r="WGJ108" s="83"/>
      <c r="WGK108" s="81"/>
      <c r="WGL108" s="82"/>
      <c r="WGM108" s="83"/>
      <c r="WGN108" s="81"/>
      <c r="WGO108" s="82"/>
      <c r="WGP108" s="83"/>
      <c r="WGQ108" s="81"/>
      <c r="WGR108" s="82"/>
      <c r="WGS108" s="83"/>
      <c r="WGT108" s="81"/>
      <c r="WGU108" s="82"/>
      <c r="WGV108" s="83"/>
      <c r="WGW108" s="81"/>
      <c r="WGX108" s="82"/>
      <c r="WGY108" s="83"/>
      <c r="WGZ108" s="81"/>
      <c r="WHA108" s="82"/>
      <c r="WHB108" s="83"/>
      <c r="WHC108" s="81"/>
      <c r="WHD108" s="82"/>
      <c r="WHE108" s="83"/>
      <c r="WHF108" s="81"/>
      <c r="WHG108" s="82"/>
      <c r="WHH108" s="83"/>
      <c r="WHI108" s="81"/>
      <c r="WHJ108" s="82"/>
      <c r="WHK108" s="83"/>
      <c r="WHL108" s="81"/>
      <c r="WHM108" s="82"/>
      <c r="WHN108" s="83"/>
      <c r="WHO108" s="81"/>
      <c r="WHP108" s="82"/>
      <c r="WHQ108" s="83"/>
      <c r="WHR108" s="81"/>
      <c r="WHS108" s="82"/>
      <c r="WHT108" s="83"/>
      <c r="WHU108" s="81"/>
      <c r="WHV108" s="82"/>
      <c r="WHW108" s="83"/>
      <c r="WHX108" s="81"/>
      <c r="WHY108" s="82"/>
      <c r="WHZ108" s="83"/>
      <c r="WIA108" s="81"/>
      <c r="WIB108" s="82"/>
      <c r="WIC108" s="83"/>
      <c r="WID108" s="81"/>
      <c r="WIE108" s="82"/>
      <c r="WIF108" s="83"/>
      <c r="WIG108" s="81"/>
      <c r="WIH108" s="82"/>
      <c r="WII108" s="83"/>
      <c r="WIJ108" s="81"/>
      <c r="WIK108" s="82"/>
      <c r="WIL108" s="83"/>
      <c r="WIM108" s="81"/>
      <c r="WIN108" s="82"/>
      <c r="WIO108" s="83"/>
      <c r="WIP108" s="81"/>
      <c r="WIQ108" s="82"/>
      <c r="WIR108" s="83"/>
      <c r="WIS108" s="81"/>
      <c r="WIT108" s="82"/>
      <c r="WIU108" s="83"/>
      <c r="WIV108" s="81"/>
      <c r="WIW108" s="82"/>
      <c r="WIX108" s="83"/>
      <c r="WIY108" s="81"/>
      <c r="WIZ108" s="82"/>
      <c r="WJA108" s="83"/>
      <c r="WJB108" s="81"/>
      <c r="WJC108" s="82"/>
      <c r="WJD108" s="83"/>
      <c r="WJE108" s="81"/>
      <c r="WJF108" s="82"/>
      <c r="WJG108" s="83"/>
      <c r="WJH108" s="81"/>
      <c r="WJI108" s="82"/>
      <c r="WJJ108" s="83"/>
      <c r="WJK108" s="81"/>
      <c r="WJL108" s="82"/>
      <c r="WJM108" s="83"/>
      <c r="WJN108" s="81"/>
      <c r="WJO108" s="82"/>
      <c r="WJP108" s="83"/>
      <c r="WJQ108" s="81"/>
      <c r="WJR108" s="82"/>
      <c r="WJS108" s="83"/>
      <c r="WJT108" s="81"/>
      <c r="WJU108" s="82"/>
      <c r="WJV108" s="83"/>
      <c r="WJW108" s="81"/>
      <c r="WJX108" s="82"/>
      <c r="WJY108" s="83"/>
      <c r="WJZ108" s="81"/>
      <c r="WKA108" s="82"/>
      <c r="WKB108" s="83"/>
      <c r="WKC108" s="81"/>
      <c r="WKD108" s="82"/>
      <c r="WKE108" s="83"/>
      <c r="WKF108" s="81"/>
      <c r="WKG108" s="82"/>
      <c r="WKH108" s="83"/>
      <c r="WKI108" s="81"/>
      <c r="WKJ108" s="82"/>
      <c r="WKK108" s="83"/>
      <c r="WKL108" s="81"/>
      <c r="WKM108" s="82"/>
      <c r="WKN108" s="83"/>
      <c r="WKO108" s="81"/>
      <c r="WKP108" s="82"/>
      <c r="WKQ108" s="83"/>
      <c r="WKR108" s="81"/>
      <c r="WKS108" s="82"/>
      <c r="WKT108" s="83"/>
      <c r="WKU108" s="81"/>
      <c r="WKV108" s="82"/>
      <c r="WKW108" s="83"/>
      <c r="WKX108" s="81"/>
      <c r="WKY108" s="82"/>
      <c r="WKZ108" s="83"/>
      <c r="WLA108" s="81"/>
      <c r="WLB108" s="82"/>
      <c r="WLC108" s="83"/>
      <c r="WLD108" s="81"/>
      <c r="WLE108" s="82"/>
      <c r="WLF108" s="83"/>
      <c r="WLG108" s="81"/>
      <c r="WLH108" s="82"/>
      <c r="WLI108" s="83"/>
      <c r="WLJ108" s="81"/>
      <c r="WLK108" s="82"/>
      <c r="WLL108" s="83"/>
      <c r="WLM108" s="81"/>
      <c r="WLN108" s="82"/>
      <c r="WLO108" s="83"/>
      <c r="WLP108" s="81"/>
      <c r="WLQ108" s="82"/>
      <c r="WLR108" s="83"/>
      <c r="WLS108" s="81"/>
      <c r="WLT108" s="82"/>
      <c r="WLU108" s="83"/>
      <c r="WLV108" s="81"/>
      <c r="WLW108" s="82"/>
      <c r="WLX108" s="83"/>
      <c r="WLY108" s="81"/>
      <c r="WLZ108" s="82"/>
      <c r="WMA108" s="83"/>
      <c r="WMB108" s="81"/>
      <c r="WMC108" s="82"/>
      <c r="WMD108" s="83"/>
      <c r="WME108" s="81"/>
      <c r="WMF108" s="82"/>
      <c r="WMG108" s="83"/>
      <c r="WMH108" s="81"/>
      <c r="WMI108" s="82"/>
      <c r="WMJ108" s="83"/>
      <c r="WMK108" s="81"/>
      <c r="WML108" s="82"/>
      <c r="WMM108" s="83"/>
      <c r="WMN108" s="81"/>
      <c r="WMO108" s="82"/>
      <c r="WMP108" s="83"/>
      <c r="WMQ108" s="81"/>
      <c r="WMR108" s="82"/>
      <c r="WMS108" s="83"/>
      <c r="WMT108" s="81"/>
      <c r="WMU108" s="82"/>
      <c r="WMV108" s="83"/>
      <c r="WMW108" s="81"/>
      <c r="WMX108" s="82"/>
      <c r="WMY108" s="83"/>
      <c r="WMZ108" s="81"/>
      <c r="WNA108" s="82"/>
      <c r="WNB108" s="83"/>
      <c r="WNC108" s="81"/>
      <c r="WND108" s="82"/>
      <c r="WNE108" s="83"/>
      <c r="WNF108" s="81"/>
      <c r="WNG108" s="82"/>
      <c r="WNH108" s="83"/>
      <c r="WNI108" s="81"/>
      <c r="WNJ108" s="82"/>
      <c r="WNK108" s="83"/>
      <c r="WNL108" s="81"/>
      <c r="WNM108" s="82"/>
      <c r="WNN108" s="83"/>
      <c r="WNO108" s="81"/>
      <c r="WNP108" s="82"/>
      <c r="WNQ108" s="83"/>
      <c r="WNR108" s="81"/>
      <c r="WNS108" s="82"/>
      <c r="WNT108" s="83"/>
      <c r="WNU108" s="81"/>
      <c r="WNV108" s="82"/>
      <c r="WNW108" s="83"/>
      <c r="WNX108" s="81"/>
      <c r="WNY108" s="82"/>
      <c r="WNZ108" s="83"/>
      <c r="WOA108" s="81"/>
      <c r="WOB108" s="82"/>
      <c r="WOC108" s="83"/>
      <c r="WOD108" s="81"/>
      <c r="WOE108" s="82"/>
      <c r="WOF108" s="83"/>
      <c r="WOG108" s="81"/>
      <c r="WOH108" s="82"/>
      <c r="WOI108" s="83"/>
      <c r="WOJ108" s="81"/>
      <c r="WOK108" s="82"/>
      <c r="WOL108" s="83"/>
      <c r="WOM108" s="81"/>
      <c r="WON108" s="82"/>
      <c r="WOO108" s="83"/>
      <c r="WOP108" s="81"/>
      <c r="WOQ108" s="82"/>
      <c r="WOR108" s="83"/>
      <c r="WOS108" s="81"/>
      <c r="WOT108" s="82"/>
      <c r="WOU108" s="83"/>
      <c r="WOV108" s="81"/>
      <c r="WOW108" s="82"/>
      <c r="WOX108" s="83"/>
      <c r="WOY108" s="81"/>
      <c r="WOZ108" s="82"/>
      <c r="WPA108" s="83"/>
      <c r="WPB108" s="81"/>
      <c r="WPC108" s="82"/>
      <c r="WPD108" s="83"/>
      <c r="WPE108" s="81"/>
      <c r="WPF108" s="82"/>
      <c r="WPG108" s="83"/>
      <c r="WPH108" s="81"/>
      <c r="WPI108" s="82"/>
      <c r="WPJ108" s="83"/>
      <c r="WPK108" s="81"/>
      <c r="WPL108" s="82"/>
      <c r="WPM108" s="83"/>
      <c r="WPN108" s="81"/>
      <c r="WPO108" s="82"/>
      <c r="WPP108" s="83"/>
      <c r="WPQ108" s="81"/>
      <c r="WPR108" s="82"/>
      <c r="WPS108" s="83"/>
      <c r="WPT108" s="81"/>
      <c r="WPU108" s="82"/>
      <c r="WPV108" s="83"/>
      <c r="WPW108" s="81"/>
      <c r="WPX108" s="82"/>
      <c r="WPY108" s="83"/>
      <c r="WPZ108" s="81"/>
      <c r="WQA108" s="82"/>
      <c r="WQB108" s="83"/>
      <c r="WQC108" s="81"/>
      <c r="WQD108" s="82"/>
      <c r="WQE108" s="83"/>
      <c r="WQF108" s="81"/>
      <c r="WQG108" s="82"/>
      <c r="WQH108" s="83"/>
      <c r="WQI108" s="81"/>
      <c r="WQJ108" s="82"/>
      <c r="WQK108" s="83"/>
      <c r="WQL108" s="81"/>
      <c r="WQM108" s="82"/>
      <c r="WQN108" s="83"/>
      <c r="WQO108" s="81"/>
      <c r="WQP108" s="82"/>
      <c r="WQQ108" s="83"/>
      <c r="WQR108" s="81"/>
      <c r="WQS108" s="82"/>
      <c r="WQT108" s="83"/>
      <c r="WQU108" s="81"/>
      <c r="WQV108" s="82"/>
      <c r="WQW108" s="83"/>
      <c r="WQX108" s="81"/>
      <c r="WQY108" s="82"/>
      <c r="WQZ108" s="83"/>
      <c r="WRA108" s="81"/>
      <c r="WRB108" s="82"/>
      <c r="WRC108" s="83"/>
      <c r="WRD108" s="81"/>
      <c r="WRE108" s="82"/>
      <c r="WRF108" s="83"/>
      <c r="WRG108" s="81"/>
      <c r="WRH108" s="82"/>
      <c r="WRI108" s="83"/>
      <c r="WRJ108" s="81"/>
      <c r="WRK108" s="82"/>
      <c r="WRL108" s="83"/>
      <c r="WRM108" s="81"/>
      <c r="WRN108" s="82"/>
      <c r="WRO108" s="83"/>
      <c r="WRP108" s="81"/>
      <c r="WRQ108" s="82"/>
      <c r="WRR108" s="83"/>
      <c r="WRS108" s="81"/>
      <c r="WRT108" s="82"/>
      <c r="WRU108" s="83"/>
      <c r="WRV108" s="81"/>
      <c r="WRW108" s="82"/>
      <c r="WRX108" s="83"/>
      <c r="WRY108" s="81"/>
      <c r="WRZ108" s="82"/>
      <c r="WSA108" s="83"/>
      <c r="WSB108" s="81"/>
      <c r="WSC108" s="82"/>
      <c r="WSD108" s="83"/>
      <c r="WSE108" s="81"/>
      <c r="WSF108" s="82"/>
      <c r="WSG108" s="83"/>
      <c r="WSH108" s="81"/>
      <c r="WSI108" s="82"/>
      <c r="WSJ108" s="83"/>
      <c r="WSK108" s="81"/>
      <c r="WSL108" s="82"/>
      <c r="WSM108" s="83"/>
      <c r="WSN108" s="81"/>
      <c r="WSO108" s="82"/>
      <c r="WSP108" s="83"/>
      <c r="WSQ108" s="81"/>
      <c r="WSR108" s="82"/>
      <c r="WSS108" s="83"/>
      <c r="WST108" s="81"/>
      <c r="WSU108" s="82"/>
      <c r="WSV108" s="83"/>
      <c r="WSW108" s="81"/>
      <c r="WSX108" s="82"/>
      <c r="WSY108" s="83"/>
      <c r="WSZ108" s="81"/>
      <c r="WTA108" s="82"/>
      <c r="WTB108" s="83"/>
      <c r="WTC108" s="81"/>
      <c r="WTD108" s="82"/>
      <c r="WTE108" s="83"/>
      <c r="WTF108" s="81"/>
      <c r="WTG108" s="82"/>
      <c r="WTH108" s="83"/>
      <c r="WTI108" s="81"/>
      <c r="WTJ108" s="82"/>
      <c r="WTK108" s="83"/>
      <c r="WTL108" s="81"/>
      <c r="WTM108" s="82"/>
      <c r="WTN108" s="83"/>
      <c r="WTO108" s="81"/>
      <c r="WTP108" s="82"/>
      <c r="WTQ108" s="83"/>
      <c r="WTR108" s="81"/>
      <c r="WTS108" s="82"/>
      <c r="WTT108" s="83"/>
      <c r="WTU108" s="81"/>
      <c r="WTV108" s="82"/>
      <c r="WTW108" s="83"/>
      <c r="WTX108" s="81"/>
      <c r="WTY108" s="82"/>
      <c r="WTZ108" s="83"/>
      <c r="WUA108" s="81"/>
      <c r="WUB108" s="82"/>
      <c r="WUC108" s="83"/>
      <c r="WUD108" s="81"/>
      <c r="WUE108" s="82"/>
      <c r="WUF108" s="83"/>
      <c r="WUG108" s="81"/>
      <c r="WUH108" s="82"/>
      <c r="WUI108" s="83"/>
      <c r="WUJ108" s="81"/>
      <c r="WUK108" s="82"/>
      <c r="WUL108" s="83"/>
      <c r="WUM108" s="81"/>
      <c r="WUN108" s="82"/>
      <c r="WUO108" s="83"/>
      <c r="WUP108" s="81"/>
      <c r="WUQ108" s="82"/>
      <c r="WUR108" s="83"/>
      <c r="WUS108" s="81"/>
      <c r="WUT108" s="82"/>
      <c r="WUU108" s="83"/>
      <c r="WUV108" s="81"/>
      <c r="WUW108" s="82"/>
      <c r="WUX108" s="83"/>
      <c r="WUY108" s="81"/>
      <c r="WUZ108" s="82"/>
      <c r="WVA108" s="83"/>
      <c r="WVB108" s="81"/>
      <c r="WVC108" s="82"/>
      <c r="WVD108" s="83"/>
      <c r="WVE108" s="81"/>
      <c r="WVF108" s="82"/>
      <c r="WVG108" s="83"/>
      <c r="WVH108" s="81"/>
      <c r="WVI108" s="82"/>
      <c r="WVJ108" s="83"/>
      <c r="WVK108" s="81"/>
      <c r="WVL108" s="82"/>
      <c r="WVM108" s="83"/>
      <c r="WVN108" s="81"/>
      <c r="WVO108" s="82"/>
      <c r="WVP108" s="83"/>
      <c r="WVQ108" s="81"/>
      <c r="WVR108" s="82"/>
      <c r="WVS108" s="83"/>
      <c r="WVT108" s="81"/>
      <c r="WVU108" s="82"/>
      <c r="WVV108" s="83"/>
      <c r="WVW108" s="81"/>
      <c r="WVX108" s="82"/>
      <c r="WVY108" s="83"/>
      <c r="WVZ108" s="81"/>
      <c r="WWA108" s="82"/>
      <c r="WWB108" s="83"/>
      <c r="WWC108" s="81"/>
      <c r="WWD108" s="82"/>
      <c r="WWE108" s="83"/>
      <c r="WWF108" s="81"/>
      <c r="WWG108" s="82"/>
      <c r="WWH108" s="83"/>
      <c r="WWI108" s="81"/>
      <c r="WWJ108" s="82"/>
      <c r="WWK108" s="83"/>
      <c r="WWL108" s="81"/>
      <c r="WWM108" s="82"/>
      <c r="WWN108" s="83"/>
      <c r="WWO108" s="81"/>
      <c r="WWP108" s="82"/>
      <c r="WWQ108" s="83"/>
      <c r="WWR108" s="81"/>
      <c r="WWS108" s="82"/>
      <c r="WWT108" s="83"/>
      <c r="WWU108" s="81"/>
      <c r="WWV108" s="82"/>
      <c r="WWW108" s="83"/>
      <c r="WWX108" s="81"/>
      <c r="WWY108" s="82"/>
      <c r="WWZ108" s="83"/>
      <c r="WXA108" s="81"/>
      <c r="WXB108" s="82"/>
      <c r="WXC108" s="83"/>
      <c r="WXD108" s="81"/>
      <c r="WXE108" s="82"/>
      <c r="WXF108" s="83"/>
      <c r="WXG108" s="81"/>
      <c r="WXH108" s="82"/>
      <c r="WXI108" s="83"/>
      <c r="WXJ108" s="81"/>
      <c r="WXK108" s="82"/>
      <c r="WXL108" s="83"/>
      <c r="WXM108" s="81"/>
      <c r="WXN108" s="82"/>
      <c r="WXO108" s="83"/>
      <c r="WXP108" s="81"/>
      <c r="WXQ108" s="82"/>
      <c r="WXR108" s="83"/>
      <c r="WXS108" s="81"/>
      <c r="WXT108" s="82"/>
      <c r="WXU108" s="83"/>
      <c r="WXV108" s="81"/>
      <c r="WXW108" s="82"/>
      <c r="WXX108" s="83"/>
      <c r="WXY108" s="81"/>
      <c r="WXZ108" s="82"/>
      <c r="WYA108" s="83"/>
      <c r="WYB108" s="81"/>
      <c r="WYC108" s="82"/>
      <c r="WYD108" s="83"/>
      <c r="WYE108" s="81"/>
      <c r="WYF108" s="82"/>
      <c r="WYG108" s="83"/>
      <c r="WYH108" s="81"/>
      <c r="WYI108" s="82"/>
      <c r="WYJ108" s="83"/>
      <c r="WYK108" s="81"/>
      <c r="WYL108" s="82"/>
      <c r="WYM108" s="83"/>
      <c r="WYN108" s="81"/>
      <c r="WYO108" s="82"/>
      <c r="WYP108" s="83"/>
      <c r="WYQ108" s="81"/>
      <c r="WYR108" s="82"/>
      <c r="WYS108" s="83"/>
      <c r="WYT108" s="81"/>
      <c r="WYU108" s="82"/>
      <c r="WYV108" s="83"/>
      <c r="WYW108" s="81"/>
      <c r="WYX108" s="82"/>
      <c r="WYY108" s="83"/>
      <c r="WYZ108" s="81"/>
      <c r="WZA108" s="82"/>
      <c r="WZB108" s="83"/>
      <c r="WZC108" s="81"/>
      <c r="WZD108" s="82"/>
      <c r="WZE108" s="83"/>
      <c r="WZF108" s="81"/>
      <c r="WZG108" s="82"/>
      <c r="WZH108" s="83"/>
      <c r="WZI108" s="81"/>
      <c r="WZJ108" s="82"/>
      <c r="WZK108" s="83"/>
      <c r="WZL108" s="81"/>
      <c r="WZM108" s="82"/>
      <c r="WZN108" s="83"/>
      <c r="WZO108" s="81"/>
      <c r="WZP108" s="82"/>
      <c r="WZQ108" s="83"/>
      <c r="WZR108" s="81"/>
      <c r="WZS108" s="82"/>
      <c r="WZT108" s="83"/>
      <c r="WZU108" s="81"/>
      <c r="WZV108" s="82"/>
      <c r="WZW108" s="83"/>
      <c r="WZX108" s="81"/>
      <c r="WZY108" s="82"/>
      <c r="WZZ108" s="83"/>
      <c r="XAA108" s="81"/>
      <c r="XAB108" s="82"/>
      <c r="XAC108" s="83"/>
      <c r="XAD108" s="81"/>
      <c r="XAE108" s="82"/>
      <c r="XAF108" s="83"/>
      <c r="XAG108" s="81"/>
      <c r="XAH108" s="82"/>
      <c r="XAI108" s="83"/>
      <c r="XAJ108" s="81"/>
      <c r="XAK108" s="82"/>
      <c r="XAL108" s="83"/>
      <c r="XAM108" s="81"/>
      <c r="XAN108" s="82"/>
      <c r="XAO108" s="83"/>
      <c r="XAP108" s="81"/>
      <c r="XAQ108" s="82"/>
      <c r="XAR108" s="83"/>
      <c r="XAS108" s="81"/>
      <c r="XAT108" s="82"/>
      <c r="XAU108" s="83"/>
      <c r="XAV108" s="81"/>
      <c r="XAW108" s="82"/>
      <c r="XAX108" s="83"/>
      <c r="XAY108" s="81"/>
      <c r="XAZ108" s="82"/>
      <c r="XBA108" s="83"/>
      <c r="XBB108" s="81"/>
      <c r="XBC108" s="82"/>
      <c r="XBD108" s="83"/>
      <c r="XBE108" s="81"/>
      <c r="XBF108" s="82"/>
      <c r="XBG108" s="83"/>
      <c r="XBH108" s="81"/>
      <c r="XBI108" s="82"/>
      <c r="XBJ108" s="83"/>
      <c r="XBK108" s="81"/>
      <c r="XBL108" s="82"/>
      <c r="XBM108" s="83"/>
      <c r="XBN108" s="81"/>
      <c r="XBO108" s="82"/>
      <c r="XBP108" s="83"/>
      <c r="XBQ108" s="81"/>
      <c r="XBR108" s="82"/>
      <c r="XBS108" s="83"/>
      <c r="XBT108" s="81"/>
      <c r="XBU108" s="82"/>
      <c r="XBV108" s="83"/>
      <c r="XBW108" s="81"/>
      <c r="XBX108" s="82"/>
      <c r="XBY108" s="83"/>
      <c r="XBZ108" s="81"/>
      <c r="XCA108" s="82"/>
      <c r="XCB108" s="83"/>
      <c r="XCC108" s="81"/>
      <c r="XCD108" s="82"/>
      <c r="XCE108" s="83"/>
      <c r="XCF108" s="81"/>
      <c r="XCG108" s="82"/>
      <c r="XCH108" s="83"/>
      <c r="XCI108" s="81"/>
      <c r="XCJ108" s="82"/>
      <c r="XCK108" s="83"/>
      <c r="XCL108" s="81"/>
      <c r="XCM108" s="82"/>
      <c r="XCN108" s="83"/>
      <c r="XCO108" s="81"/>
      <c r="XCP108" s="82"/>
      <c r="XCQ108" s="83"/>
      <c r="XCR108" s="81"/>
      <c r="XCS108" s="82"/>
      <c r="XCT108" s="83"/>
      <c r="XCU108" s="81"/>
      <c r="XCV108" s="82"/>
      <c r="XCW108" s="83"/>
      <c r="XCX108" s="81"/>
      <c r="XCY108" s="82"/>
      <c r="XCZ108" s="83"/>
      <c r="XDA108" s="81"/>
      <c r="XDB108" s="82"/>
      <c r="XDC108" s="83"/>
      <c r="XDD108" s="81"/>
      <c r="XDE108" s="82"/>
      <c r="XDF108" s="83"/>
      <c r="XDG108" s="81"/>
      <c r="XDH108" s="82"/>
      <c r="XDI108" s="83"/>
      <c r="XDJ108" s="81"/>
      <c r="XDK108" s="82"/>
      <c r="XDL108" s="83"/>
      <c r="XDM108" s="81"/>
      <c r="XDN108" s="82"/>
      <c r="XDO108" s="83"/>
      <c r="XDP108" s="81"/>
      <c r="XDQ108" s="82"/>
      <c r="XDR108" s="83"/>
      <c r="XDS108" s="81"/>
      <c r="XDT108" s="82"/>
      <c r="XDU108" s="83"/>
      <c r="XDV108" s="81"/>
      <c r="XDW108" s="82"/>
      <c r="XDX108" s="83"/>
      <c r="XDY108" s="81"/>
      <c r="XDZ108" s="82"/>
      <c r="XEA108" s="83"/>
      <c r="XEB108" s="81"/>
      <c r="XEC108" s="82"/>
      <c r="XED108" s="83"/>
      <c r="XEE108" s="81"/>
      <c r="XEF108" s="82"/>
      <c r="XEG108" s="83"/>
      <c r="XEH108" s="81"/>
      <c r="XEI108" s="82"/>
      <c r="XEJ108" s="83"/>
      <c r="XEK108" s="81"/>
      <c r="XEL108" s="82"/>
      <c r="XEM108" s="83"/>
      <c r="XEN108" s="81"/>
      <c r="XEO108" s="82"/>
      <c r="XEP108" s="83"/>
      <c r="XEQ108" s="81"/>
      <c r="XER108" s="82"/>
      <c r="XES108" s="83"/>
      <c r="XET108" s="81"/>
      <c r="XEU108" s="82"/>
      <c r="XEV108" s="83"/>
      <c r="XEW108" s="81"/>
      <c r="XEX108" s="82"/>
      <c r="XEY108" s="83"/>
      <c r="XEZ108" s="81"/>
      <c r="XFA108" s="82"/>
      <c r="XFB108" s="83"/>
      <c r="XFC108" s="81"/>
      <c r="XFD108" s="82"/>
    </row>
    <row r="109" spans="1:16384" s="37" customFormat="1" x14ac:dyDescent="0.25">
      <c r="A109" s="62" t="s">
        <v>288</v>
      </c>
      <c r="B109" s="79" t="s">
        <v>107</v>
      </c>
      <c r="C109" s="17"/>
      <c r="D109" s="26" t="s">
        <v>50</v>
      </c>
      <c r="E109" s="78" t="s">
        <v>71</v>
      </c>
    </row>
    <row r="110" spans="1:16384" s="37" customFormat="1" x14ac:dyDescent="0.25">
      <c r="A110" s="62" t="s">
        <v>289</v>
      </c>
      <c r="B110" s="78" t="s">
        <v>108</v>
      </c>
      <c r="C110" s="17"/>
      <c r="D110" s="26" t="s">
        <v>50</v>
      </c>
      <c r="E110" s="78" t="s">
        <v>71</v>
      </c>
    </row>
    <row r="111" spans="1:16384" s="37" customFormat="1" x14ac:dyDescent="0.25">
      <c r="A111" s="62" t="s">
        <v>290</v>
      </c>
      <c r="B111" s="79" t="s">
        <v>109</v>
      </c>
      <c r="C111" s="17"/>
      <c r="D111" s="26" t="s">
        <v>50</v>
      </c>
      <c r="E111" s="78" t="s">
        <v>71</v>
      </c>
    </row>
    <row r="112" spans="1:16384" s="37" customFormat="1" x14ac:dyDescent="0.25">
      <c r="A112" s="62" t="s">
        <v>291</v>
      </c>
      <c r="B112" s="79" t="s">
        <v>110</v>
      </c>
      <c r="C112" s="17"/>
      <c r="D112" s="26" t="s">
        <v>50</v>
      </c>
      <c r="E112" s="78" t="s">
        <v>71</v>
      </c>
    </row>
    <row r="113" spans="1:16384" s="37" customFormat="1" ht="15" customHeight="1" x14ac:dyDescent="0.25">
      <c r="A113" s="62" t="s">
        <v>292</v>
      </c>
      <c r="B113" s="77" t="s">
        <v>111</v>
      </c>
      <c r="C113" s="17"/>
      <c r="D113" s="26" t="s">
        <v>50</v>
      </c>
      <c r="E113" s="78"/>
      <c r="F113" s="84"/>
      <c r="G113" s="85"/>
      <c r="H113" s="86"/>
      <c r="I113"/>
      <c r="J113" s="87"/>
      <c r="K113" s="84"/>
      <c r="L113" s="85"/>
      <c r="M113" s="86"/>
      <c r="N113"/>
      <c r="O113" s="87"/>
      <c r="P113" s="84"/>
      <c r="Q113" s="85"/>
      <c r="R113" s="86"/>
      <c r="S113"/>
      <c r="T113" s="87"/>
      <c r="U113" s="84"/>
      <c r="V113" s="85"/>
      <c r="W113" s="86"/>
      <c r="X113"/>
      <c r="Y113" s="87"/>
      <c r="Z113" s="84"/>
      <c r="AA113" s="85"/>
      <c r="AB113" s="86"/>
      <c r="AC113"/>
      <c r="AD113" s="87"/>
      <c r="AE113" s="84"/>
      <c r="AF113" s="85"/>
      <c r="AG113" s="86"/>
      <c r="AH113"/>
      <c r="AI113" s="87"/>
      <c r="AJ113" s="84"/>
      <c r="AK113" s="85"/>
      <c r="AL113" s="86"/>
      <c r="AM113"/>
      <c r="AN113" s="87"/>
      <c r="AO113" s="84"/>
      <c r="AP113" s="85"/>
      <c r="AQ113" s="86"/>
      <c r="AR113"/>
      <c r="AS113" s="87"/>
      <c r="AT113" s="84"/>
      <c r="AU113" s="85"/>
      <c r="AV113" s="86"/>
      <c r="AW113"/>
      <c r="AX113" s="87"/>
      <c r="AY113" s="84"/>
      <c r="AZ113" s="85"/>
      <c r="BA113" s="86"/>
      <c r="BB113"/>
      <c r="BC113" s="87"/>
      <c r="BD113" s="84"/>
      <c r="BE113" s="85"/>
      <c r="BF113" s="86"/>
      <c r="BG113"/>
      <c r="BH113" s="87"/>
      <c r="BI113" s="84"/>
      <c r="BJ113" s="85"/>
      <c r="BK113" s="86"/>
      <c r="BL113"/>
      <c r="BM113" s="87"/>
      <c r="BN113" s="84"/>
      <c r="BO113" s="85"/>
      <c r="BP113" s="86"/>
      <c r="BQ113"/>
      <c r="BR113" s="87"/>
      <c r="BS113" s="84"/>
      <c r="BT113" s="85"/>
      <c r="BU113" s="86"/>
      <c r="BV113"/>
      <c r="BW113" s="87"/>
      <c r="BX113" s="84"/>
      <c r="BY113" s="85"/>
      <c r="BZ113" s="86"/>
      <c r="CA113"/>
      <c r="CB113" s="87"/>
      <c r="CC113" s="84"/>
      <c r="CD113" s="85"/>
      <c r="CE113" s="86"/>
      <c r="CF113"/>
      <c r="CG113" s="87"/>
      <c r="CH113" s="84"/>
      <c r="CI113" s="85"/>
      <c r="CJ113" s="86"/>
      <c r="CK113"/>
      <c r="CL113" s="87"/>
      <c r="CM113" s="84"/>
      <c r="CN113" s="85"/>
      <c r="CO113" s="86"/>
      <c r="CP113"/>
      <c r="CQ113" s="87"/>
      <c r="CR113" s="84"/>
      <c r="CS113" s="85"/>
      <c r="CT113" s="86"/>
      <c r="CU113"/>
      <c r="CV113" s="87"/>
      <c r="CW113" s="84"/>
      <c r="CX113" s="85"/>
      <c r="CY113" s="86"/>
      <c r="CZ113"/>
      <c r="DA113" s="87"/>
      <c r="DB113" s="84"/>
      <c r="DC113" s="85"/>
      <c r="DD113" s="86"/>
      <c r="DE113"/>
      <c r="DF113" s="87"/>
      <c r="DG113" s="84"/>
      <c r="DH113" s="85"/>
      <c r="DI113" s="86"/>
      <c r="DJ113"/>
      <c r="DK113" s="87"/>
      <c r="DL113" s="84"/>
      <c r="DM113" s="85"/>
      <c r="DN113" s="86"/>
      <c r="DO113"/>
      <c r="DP113" s="87"/>
      <c r="DQ113" s="84"/>
      <c r="DR113" s="85"/>
      <c r="DS113" s="86"/>
      <c r="DT113"/>
      <c r="DU113" s="87"/>
      <c r="DV113" s="84"/>
      <c r="DW113" s="85"/>
      <c r="DX113" s="86"/>
      <c r="DY113"/>
      <c r="DZ113" s="87"/>
      <c r="EA113" s="84"/>
      <c r="EB113" s="85"/>
      <c r="EC113" s="86"/>
      <c r="ED113"/>
      <c r="EE113" s="87"/>
      <c r="EF113" s="84"/>
      <c r="EG113" s="85"/>
      <c r="EH113" s="86"/>
      <c r="EI113"/>
      <c r="EJ113" s="87"/>
      <c r="EK113" s="84"/>
      <c r="EL113" s="85"/>
      <c r="EM113" s="86"/>
      <c r="EN113"/>
      <c r="EO113" s="87"/>
      <c r="EP113" s="84"/>
      <c r="EQ113" s="85"/>
      <c r="ER113" s="86"/>
      <c r="ES113"/>
      <c r="ET113" s="87"/>
      <c r="EU113" s="84"/>
      <c r="EV113" s="85"/>
      <c r="EW113" s="86"/>
      <c r="EX113"/>
      <c r="EY113" s="87"/>
      <c r="EZ113" s="84"/>
      <c r="FA113" s="85"/>
      <c r="FB113" s="86"/>
      <c r="FC113"/>
      <c r="FD113" s="87"/>
      <c r="FE113" s="84"/>
      <c r="FF113" s="85"/>
      <c r="FG113" s="86"/>
      <c r="FH113"/>
      <c r="FI113" s="87"/>
      <c r="FJ113" s="84"/>
      <c r="FK113" s="85"/>
      <c r="FL113" s="86"/>
      <c r="FM113"/>
      <c r="FN113" s="87"/>
      <c r="FO113" s="84"/>
      <c r="FP113" s="85"/>
      <c r="FQ113" s="86"/>
      <c r="FR113"/>
      <c r="FS113" s="87"/>
      <c r="FT113" s="84"/>
      <c r="FU113" s="85"/>
      <c r="FV113" s="86"/>
      <c r="FW113"/>
      <c r="FX113" s="87"/>
      <c r="FY113" s="84"/>
      <c r="FZ113" s="85"/>
      <c r="GA113" s="86"/>
      <c r="GB113"/>
      <c r="GC113" s="87"/>
      <c r="GD113" s="84"/>
      <c r="GE113" s="85"/>
      <c r="GF113" s="86"/>
      <c r="GG113"/>
      <c r="GH113" s="87"/>
      <c r="GI113" s="84"/>
      <c r="GJ113" s="85"/>
      <c r="GK113" s="86"/>
      <c r="GL113"/>
      <c r="GM113" s="87"/>
      <c r="GN113" s="84"/>
      <c r="GO113" s="85"/>
      <c r="GP113" s="86"/>
      <c r="GQ113"/>
      <c r="GR113" s="87"/>
      <c r="GS113" s="84"/>
      <c r="GT113" s="85"/>
      <c r="GU113" s="86"/>
      <c r="GV113"/>
      <c r="GW113" s="87"/>
      <c r="GX113" s="84"/>
      <c r="GY113" s="85"/>
      <c r="GZ113" s="86"/>
      <c r="HA113"/>
      <c r="HB113" s="87"/>
      <c r="HC113" s="84"/>
      <c r="HD113" s="85"/>
      <c r="HE113" s="86"/>
      <c r="HF113"/>
      <c r="HG113" s="87"/>
      <c r="HH113" s="84"/>
      <c r="HI113" s="85"/>
      <c r="HJ113" s="86"/>
      <c r="HK113"/>
      <c r="HL113" s="87"/>
      <c r="HM113" s="84"/>
      <c r="HN113" s="85"/>
      <c r="HO113" s="86"/>
      <c r="HP113"/>
      <c r="HQ113" s="87"/>
      <c r="HR113" s="84"/>
      <c r="HS113" s="85"/>
      <c r="HT113" s="86"/>
      <c r="HU113"/>
      <c r="HV113" s="87"/>
      <c r="HW113" s="84"/>
      <c r="HX113" s="85"/>
      <c r="HY113" s="86"/>
      <c r="HZ113"/>
      <c r="IA113" s="87"/>
      <c r="IB113" s="84"/>
      <c r="IC113" s="85"/>
      <c r="ID113" s="86"/>
      <c r="IE113"/>
      <c r="IF113" s="87"/>
      <c r="IG113" s="84"/>
      <c r="IH113" s="85"/>
      <c r="II113" s="86"/>
      <c r="IJ113"/>
      <c r="IK113" s="87"/>
      <c r="IL113" s="84"/>
      <c r="IM113" s="85"/>
      <c r="IN113" s="86"/>
      <c r="IO113"/>
      <c r="IP113" s="87"/>
      <c r="IQ113" s="84"/>
      <c r="IR113" s="85"/>
      <c r="IS113" s="86"/>
      <c r="IT113"/>
      <c r="IU113" s="87"/>
      <c r="IV113" s="84"/>
      <c r="IW113" s="85"/>
      <c r="IX113" s="86"/>
      <c r="IY113"/>
      <c r="IZ113" s="87"/>
      <c r="JA113" s="84"/>
      <c r="JB113" s="85"/>
      <c r="JC113" s="86"/>
      <c r="JD113"/>
      <c r="JE113" s="87"/>
      <c r="JF113" s="84"/>
      <c r="JG113" s="85"/>
      <c r="JH113" s="86"/>
      <c r="JI113"/>
      <c r="JJ113" s="87"/>
      <c r="JK113" s="84"/>
      <c r="JL113" s="85"/>
      <c r="JM113" s="86"/>
      <c r="JN113"/>
      <c r="JO113" s="87"/>
      <c r="JP113" s="84"/>
      <c r="JQ113" s="85"/>
      <c r="JR113" s="86"/>
      <c r="JS113"/>
      <c r="JT113" s="87"/>
      <c r="JU113" s="84"/>
      <c r="JV113" s="85"/>
      <c r="JW113" s="86"/>
      <c r="JX113"/>
      <c r="JY113" s="87"/>
      <c r="JZ113" s="84"/>
      <c r="KA113" s="85"/>
      <c r="KB113" s="86"/>
      <c r="KC113"/>
      <c r="KD113" s="87"/>
      <c r="KE113" s="84"/>
      <c r="KF113" s="85"/>
      <c r="KG113" s="86"/>
      <c r="KH113"/>
      <c r="KI113" s="87"/>
      <c r="KJ113" s="84"/>
      <c r="KK113" s="85"/>
      <c r="KL113" s="86"/>
      <c r="KM113"/>
      <c r="KN113" s="87"/>
      <c r="KO113" s="84"/>
      <c r="KP113" s="85"/>
      <c r="KQ113" s="86"/>
      <c r="KR113"/>
      <c r="KS113" s="87"/>
      <c r="KT113" s="84"/>
      <c r="KU113" s="85"/>
      <c r="KV113" s="86"/>
      <c r="KW113"/>
      <c r="KX113" s="87"/>
      <c r="KY113" s="84"/>
      <c r="KZ113" s="85"/>
      <c r="LA113" s="86"/>
      <c r="LB113"/>
      <c r="LC113" s="87"/>
      <c r="LD113" s="84"/>
      <c r="LE113" s="85"/>
      <c r="LF113" s="86"/>
      <c r="LG113"/>
      <c r="LH113" s="87"/>
      <c r="LI113" s="84"/>
      <c r="LJ113" s="85"/>
      <c r="LK113" s="86"/>
      <c r="LL113"/>
      <c r="LM113" s="87"/>
      <c r="LN113" s="84"/>
      <c r="LO113" s="85"/>
      <c r="LP113" s="86"/>
      <c r="LQ113"/>
      <c r="LR113" s="87"/>
      <c r="LS113" s="84"/>
      <c r="LT113" s="85"/>
      <c r="LU113" s="86"/>
      <c r="LV113"/>
      <c r="LW113" s="87"/>
      <c r="LX113" s="84"/>
      <c r="LY113" s="85"/>
      <c r="LZ113" s="86"/>
      <c r="MA113"/>
      <c r="MB113" s="87"/>
      <c r="MC113" s="84"/>
      <c r="MD113" s="85"/>
      <c r="ME113" s="86"/>
      <c r="MF113"/>
      <c r="MG113" s="87"/>
      <c r="MH113" s="84"/>
      <c r="MI113" s="85"/>
      <c r="MJ113" s="86"/>
      <c r="MK113"/>
      <c r="ML113" s="87"/>
      <c r="MM113" s="84"/>
      <c r="MN113" s="85"/>
      <c r="MO113" s="86"/>
      <c r="MP113"/>
      <c r="MQ113" s="87"/>
      <c r="MR113" s="84"/>
      <c r="MS113" s="85"/>
      <c r="MT113" s="86"/>
      <c r="MU113"/>
      <c r="MV113" s="87"/>
      <c r="MW113" s="84"/>
      <c r="MX113" s="85"/>
      <c r="MY113" s="86"/>
      <c r="MZ113"/>
      <c r="NA113" s="87"/>
      <c r="NB113" s="84"/>
      <c r="NC113" s="85"/>
      <c r="ND113" s="86"/>
      <c r="NE113"/>
      <c r="NF113" s="87"/>
      <c r="NG113" s="84"/>
      <c r="NH113" s="85"/>
      <c r="NI113" s="86"/>
      <c r="NJ113"/>
      <c r="NK113" s="87"/>
      <c r="NL113" s="84"/>
      <c r="NM113" s="85"/>
      <c r="NN113" s="86"/>
      <c r="NO113"/>
      <c r="NP113" s="87"/>
      <c r="NQ113" s="84"/>
      <c r="NR113" s="85"/>
      <c r="NS113" s="86"/>
      <c r="NT113"/>
      <c r="NU113" s="87"/>
      <c r="NV113" s="84"/>
      <c r="NW113" s="85"/>
      <c r="NX113" s="86"/>
      <c r="NY113"/>
      <c r="NZ113" s="87"/>
      <c r="OA113" s="84"/>
      <c r="OB113" s="85"/>
      <c r="OC113" s="86"/>
      <c r="OD113"/>
      <c r="OE113" s="87"/>
      <c r="OF113" s="84"/>
      <c r="OG113" s="85"/>
      <c r="OH113" s="86"/>
      <c r="OI113"/>
      <c r="OJ113" s="87"/>
      <c r="OK113" s="84"/>
      <c r="OL113" s="85"/>
      <c r="OM113" s="86"/>
      <c r="ON113"/>
      <c r="OO113" s="87"/>
      <c r="OP113" s="84"/>
      <c r="OQ113" s="85"/>
      <c r="OR113" s="86"/>
      <c r="OS113"/>
      <c r="OT113" s="87"/>
      <c r="OU113" s="84"/>
      <c r="OV113" s="85"/>
      <c r="OW113" s="86"/>
      <c r="OX113"/>
      <c r="OY113" s="87"/>
      <c r="OZ113" s="84"/>
      <c r="PA113" s="85"/>
      <c r="PB113" s="86"/>
      <c r="PC113"/>
      <c r="PD113" s="87"/>
      <c r="PE113" s="84"/>
      <c r="PF113" s="85"/>
      <c r="PG113" s="86"/>
      <c r="PH113"/>
      <c r="PI113" s="87"/>
      <c r="PJ113" s="84"/>
      <c r="PK113" s="85"/>
      <c r="PL113" s="86"/>
      <c r="PM113"/>
      <c r="PN113" s="87"/>
      <c r="PO113" s="84"/>
      <c r="PP113" s="85"/>
      <c r="PQ113" s="86"/>
      <c r="PR113"/>
      <c r="PS113" s="87"/>
      <c r="PT113" s="84"/>
      <c r="PU113" s="85"/>
      <c r="PV113" s="86"/>
      <c r="PW113"/>
      <c r="PX113" s="87"/>
      <c r="PY113" s="84"/>
      <c r="PZ113" s="85"/>
      <c r="QA113" s="86"/>
      <c r="QB113"/>
      <c r="QC113" s="87"/>
      <c r="QD113" s="84"/>
      <c r="QE113" s="85"/>
      <c r="QF113" s="86"/>
      <c r="QG113"/>
      <c r="QH113" s="87"/>
      <c r="QI113" s="84"/>
      <c r="QJ113" s="85"/>
      <c r="QK113" s="86"/>
      <c r="QL113"/>
      <c r="QM113" s="87"/>
      <c r="QN113" s="84"/>
      <c r="QO113" s="85"/>
      <c r="QP113" s="86"/>
      <c r="QQ113"/>
      <c r="QR113" s="87"/>
      <c r="QS113" s="84"/>
      <c r="QT113" s="85"/>
      <c r="QU113" s="86"/>
      <c r="QV113"/>
      <c r="QW113" s="87"/>
      <c r="QX113" s="84"/>
      <c r="QY113" s="85"/>
      <c r="QZ113" s="86"/>
      <c r="RA113"/>
      <c r="RB113" s="87"/>
      <c r="RC113" s="84"/>
      <c r="RD113" s="85"/>
      <c r="RE113" s="86"/>
      <c r="RF113"/>
      <c r="RG113" s="87"/>
      <c r="RH113" s="84"/>
      <c r="RI113" s="85"/>
      <c r="RJ113" s="86"/>
      <c r="RK113"/>
      <c r="RL113" s="87"/>
      <c r="RM113" s="84"/>
      <c r="RN113" s="85"/>
      <c r="RO113" s="86"/>
      <c r="RP113"/>
      <c r="RQ113" s="87"/>
      <c r="RR113" s="84"/>
      <c r="RS113" s="85"/>
      <c r="RT113" s="86"/>
      <c r="RU113"/>
      <c r="RV113" s="87"/>
      <c r="RW113" s="84"/>
      <c r="RX113" s="85"/>
      <c r="RY113" s="86"/>
      <c r="RZ113"/>
      <c r="SA113" s="87"/>
      <c r="SB113" s="84"/>
      <c r="SC113" s="85"/>
      <c r="SD113" s="86"/>
      <c r="SE113"/>
      <c r="SF113" s="87"/>
      <c r="SG113" s="84"/>
      <c r="SH113" s="85"/>
      <c r="SI113" s="86"/>
      <c r="SJ113"/>
      <c r="SK113" s="87"/>
      <c r="SL113" s="84"/>
      <c r="SM113" s="85"/>
      <c r="SN113" s="86"/>
      <c r="SO113"/>
      <c r="SP113" s="87"/>
      <c r="SQ113" s="84"/>
      <c r="SR113" s="85"/>
      <c r="SS113" s="86"/>
      <c r="ST113"/>
      <c r="SU113" s="87"/>
      <c r="SV113" s="84"/>
      <c r="SW113" s="85"/>
      <c r="SX113" s="86"/>
      <c r="SY113"/>
      <c r="SZ113" s="87"/>
      <c r="TA113" s="84"/>
      <c r="TB113" s="85"/>
      <c r="TC113" s="86"/>
      <c r="TD113"/>
      <c r="TE113" s="87"/>
      <c r="TF113" s="84"/>
      <c r="TG113" s="85"/>
      <c r="TH113" s="86"/>
      <c r="TI113"/>
      <c r="TJ113" s="87"/>
      <c r="TK113" s="84"/>
      <c r="TL113" s="85"/>
      <c r="TM113" s="86"/>
      <c r="TN113"/>
      <c r="TO113" s="87"/>
      <c r="TP113" s="84"/>
      <c r="TQ113" s="85"/>
      <c r="TR113" s="86"/>
      <c r="TS113"/>
      <c r="TT113" s="87"/>
      <c r="TU113" s="84"/>
      <c r="TV113" s="85"/>
      <c r="TW113" s="86"/>
      <c r="TX113"/>
      <c r="TY113" s="87"/>
      <c r="TZ113" s="84"/>
      <c r="UA113" s="85"/>
      <c r="UB113" s="86"/>
      <c r="UC113"/>
      <c r="UD113" s="87"/>
      <c r="UE113" s="84"/>
      <c r="UF113" s="85"/>
      <c r="UG113" s="86"/>
      <c r="UH113"/>
      <c r="UI113" s="87"/>
      <c r="UJ113" s="84"/>
      <c r="UK113" s="85"/>
      <c r="UL113" s="86"/>
      <c r="UM113"/>
      <c r="UN113" s="87"/>
      <c r="UO113" s="84"/>
      <c r="UP113" s="85"/>
      <c r="UQ113" s="86"/>
      <c r="UR113"/>
      <c r="US113" s="87"/>
      <c r="UT113" s="84"/>
      <c r="UU113" s="85"/>
      <c r="UV113" s="86"/>
      <c r="UW113"/>
      <c r="UX113" s="87"/>
      <c r="UY113" s="84"/>
      <c r="UZ113" s="85"/>
      <c r="VA113" s="86"/>
      <c r="VB113"/>
      <c r="VC113" s="87"/>
      <c r="VD113" s="84"/>
      <c r="VE113" s="85"/>
      <c r="VF113" s="86"/>
      <c r="VG113"/>
      <c r="VH113" s="87"/>
      <c r="VI113" s="84"/>
      <c r="VJ113" s="85"/>
      <c r="VK113" s="86"/>
      <c r="VL113"/>
      <c r="VM113" s="87"/>
      <c r="VN113" s="84"/>
      <c r="VO113" s="85"/>
      <c r="VP113" s="86"/>
      <c r="VQ113"/>
      <c r="VR113" s="87"/>
      <c r="VS113" s="84"/>
      <c r="VT113" s="85"/>
      <c r="VU113" s="86"/>
      <c r="VV113"/>
      <c r="VW113" s="87"/>
      <c r="VX113" s="84"/>
      <c r="VY113" s="85"/>
      <c r="VZ113" s="86"/>
      <c r="WA113"/>
      <c r="WB113" s="87"/>
      <c r="WC113" s="84"/>
      <c r="WD113" s="85"/>
      <c r="WE113" s="86"/>
      <c r="WF113"/>
      <c r="WG113" s="87"/>
      <c r="WH113" s="84"/>
      <c r="WI113" s="85"/>
      <c r="WJ113" s="86"/>
      <c r="WK113"/>
      <c r="WL113" s="87"/>
      <c r="WM113" s="84"/>
      <c r="WN113" s="85"/>
      <c r="WO113" s="86"/>
      <c r="WP113"/>
      <c r="WQ113" s="87"/>
      <c r="WR113" s="84"/>
      <c r="WS113" s="85"/>
      <c r="WT113" s="86"/>
      <c r="WU113"/>
      <c r="WV113" s="87"/>
      <c r="WW113" s="84"/>
      <c r="WX113" s="85"/>
      <c r="WY113" s="86"/>
      <c r="WZ113"/>
      <c r="XA113" s="87"/>
      <c r="XB113" s="84"/>
      <c r="XC113" s="85"/>
      <c r="XD113" s="86"/>
      <c r="XE113"/>
      <c r="XF113" s="87"/>
      <c r="XG113" s="84"/>
      <c r="XH113" s="85"/>
      <c r="XI113" s="86"/>
      <c r="XJ113"/>
      <c r="XK113" s="87"/>
      <c r="XL113" s="84"/>
      <c r="XM113" s="85"/>
      <c r="XN113" s="86"/>
      <c r="XO113"/>
      <c r="XP113" s="87"/>
      <c r="XQ113" s="84"/>
      <c r="XR113" s="85"/>
      <c r="XS113" s="86"/>
      <c r="XT113"/>
      <c r="XU113" s="87"/>
      <c r="XV113" s="84"/>
      <c r="XW113" s="85"/>
      <c r="XX113" s="86"/>
      <c r="XY113"/>
      <c r="XZ113" s="87"/>
      <c r="YA113" s="84"/>
      <c r="YB113" s="85"/>
      <c r="YC113" s="86"/>
      <c r="YD113"/>
      <c r="YE113" s="87"/>
      <c r="YF113" s="84"/>
      <c r="YG113" s="85"/>
      <c r="YH113" s="86"/>
      <c r="YI113"/>
      <c r="YJ113" s="87"/>
      <c r="YK113" s="84"/>
      <c r="YL113" s="85"/>
      <c r="YM113" s="86"/>
      <c r="YN113"/>
      <c r="YO113" s="87"/>
      <c r="YP113" s="84"/>
      <c r="YQ113" s="85"/>
      <c r="YR113" s="86"/>
      <c r="YS113"/>
      <c r="YT113" s="87"/>
      <c r="YU113" s="84"/>
      <c r="YV113" s="85"/>
      <c r="YW113" s="86"/>
      <c r="YX113"/>
      <c r="YY113" s="87"/>
      <c r="YZ113" s="84"/>
      <c r="ZA113" s="85"/>
      <c r="ZB113" s="86"/>
      <c r="ZC113"/>
      <c r="ZD113" s="87"/>
      <c r="ZE113" s="84"/>
      <c r="ZF113" s="85"/>
      <c r="ZG113" s="86"/>
      <c r="ZH113"/>
      <c r="ZI113" s="87"/>
      <c r="ZJ113" s="84"/>
      <c r="ZK113" s="85"/>
      <c r="ZL113" s="86"/>
      <c r="ZM113"/>
      <c r="ZN113" s="87"/>
      <c r="ZO113" s="84"/>
      <c r="ZP113" s="85"/>
      <c r="ZQ113" s="86"/>
      <c r="ZR113"/>
      <c r="ZS113" s="87"/>
      <c r="ZT113" s="84"/>
      <c r="ZU113" s="85"/>
      <c r="ZV113" s="86"/>
      <c r="ZW113"/>
      <c r="ZX113" s="87"/>
      <c r="ZY113" s="84"/>
      <c r="ZZ113" s="85"/>
      <c r="AAA113" s="86"/>
      <c r="AAB113"/>
      <c r="AAC113" s="87"/>
      <c r="AAD113" s="84"/>
      <c r="AAE113" s="85"/>
      <c r="AAF113" s="86"/>
      <c r="AAG113"/>
      <c r="AAH113" s="87"/>
      <c r="AAI113" s="84"/>
      <c r="AAJ113" s="85"/>
      <c r="AAK113" s="86"/>
      <c r="AAL113"/>
      <c r="AAM113" s="87"/>
      <c r="AAN113" s="84"/>
      <c r="AAO113" s="85"/>
      <c r="AAP113" s="86"/>
      <c r="AAQ113"/>
      <c r="AAR113" s="87"/>
      <c r="AAS113" s="84"/>
      <c r="AAT113" s="85"/>
      <c r="AAU113" s="86"/>
      <c r="AAV113"/>
      <c r="AAW113" s="87"/>
      <c r="AAX113" s="84"/>
      <c r="AAY113" s="85"/>
      <c r="AAZ113" s="86"/>
      <c r="ABA113"/>
      <c r="ABB113" s="87"/>
      <c r="ABC113" s="84"/>
      <c r="ABD113" s="85"/>
      <c r="ABE113" s="86"/>
      <c r="ABF113"/>
      <c r="ABG113" s="87"/>
      <c r="ABH113" s="84"/>
      <c r="ABI113" s="85"/>
      <c r="ABJ113" s="86"/>
      <c r="ABK113"/>
      <c r="ABL113" s="87"/>
      <c r="ABM113" s="84"/>
      <c r="ABN113" s="85"/>
      <c r="ABO113" s="86"/>
      <c r="ABP113"/>
      <c r="ABQ113" s="87"/>
      <c r="ABR113" s="84"/>
      <c r="ABS113" s="85"/>
      <c r="ABT113" s="86"/>
      <c r="ABU113"/>
      <c r="ABV113" s="87"/>
      <c r="ABW113" s="84"/>
      <c r="ABX113" s="85"/>
      <c r="ABY113" s="86"/>
      <c r="ABZ113"/>
      <c r="ACA113" s="87"/>
      <c r="ACB113" s="84"/>
      <c r="ACC113" s="85"/>
      <c r="ACD113" s="86"/>
      <c r="ACE113"/>
      <c r="ACF113" s="87"/>
      <c r="ACG113" s="84"/>
      <c r="ACH113" s="85"/>
      <c r="ACI113" s="86"/>
      <c r="ACJ113"/>
      <c r="ACK113" s="87"/>
      <c r="ACL113" s="84"/>
      <c r="ACM113" s="85"/>
      <c r="ACN113" s="86"/>
      <c r="ACO113"/>
      <c r="ACP113" s="87"/>
      <c r="ACQ113" s="84"/>
      <c r="ACR113" s="85"/>
      <c r="ACS113" s="86"/>
      <c r="ACT113"/>
      <c r="ACU113" s="87"/>
      <c r="ACV113" s="84"/>
      <c r="ACW113" s="85"/>
      <c r="ACX113" s="86"/>
      <c r="ACY113"/>
      <c r="ACZ113" s="87"/>
      <c r="ADA113" s="84"/>
      <c r="ADB113" s="85"/>
      <c r="ADC113" s="86"/>
      <c r="ADD113"/>
      <c r="ADE113" s="87"/>
      <c r="ADF113" s="84"/>
      <c r="ADG113" s="85"/>
      <c r="ADH113" s="86"/>
      <c r="ADI113"/>
      <c r="ADJ113" s="87"/>
      <c r="ADK113" s="84"/>
      <c r="ADL113" s="85"/>
      <c r="ADM113" s="86"/>
      <c r="ADN113"/>
      <c r="ADO113" s="87"/>
      <c r="ADP113" s="84"/>
      <c r="ADQ113" s="85"/>
      <c r="ADR113" s="86"/>
      <c r="ADS113"/>
      <c r="ADT113" s="87"/>
      <c r="ADU113" s="84"/>
      <c r="ADV113" s="85"/>
      <c r="ADW113" s="86"/>
      <c r="ADX113"/>
      <c r="ADY113" s="87"/>
      <c r="ADZ113" s="84"/>
      <c r="AEA113" s="85"/>
      <c r="AEB113" s="86"/>
      <c r="AEC113"/>
      <c r="AED113" s="87"/>
      <c r="AEE113" s="84"/>
      <c r="AEF113" s="85"/>
      <c r="AEG113" s="86"/>
      <c r="AEH113"/>
      <c r="AEI113" s="87"/>
      <c r="AEJ113" s="84"/>
      <c r="AEK113" s="85"/>
      <c r="AEL113" s="86"/>
      <c r="AEM113"/>
      <c r="AEN113" s="87"/>
      <c r="AEO113" s="84"/>
      <c r="AEP113" s="85"/>
      <c r="AEQ113" s="86"/>
      <c r="AER113"/>
      <c r="AES113" s="87"/>
      <c r="AET113" s="84"/>
      <c r="AEU113" s="85"/>
      <c r="AEV113" s="86"/>
      <c r="AEW113"/>
      <c r="AEX113" s="87"/>
      <c r="AEY113" s="84"/>
      <c r="AEZ113" s="85"/>
      <c r="AFA113" s="86"/>
      <c r="AFB113"/>
      <c r="AFC113" s="87"/>
      <c r="AFD113" s="84"/>
      <c r="AFE113" s="85"/>
      <c r="AFF113" s="86"/>
      <c r="AFG113"/>
      <c r="AFH113" s="87"/>
      <c r="AFI113" s="84"/>
      <c r="AFJ113" s="85"/>
      <c r="AFK113" s="86"/>
      <c r="AFL113"/>
      <c r="AFM113" s="87"/>
      <c r="AFN113" s="84"/>
      <c r="AFO113" s="85"/>
      <c r="AFP113" s="86"/>
      <c r="AFQ113"/>
      <c r="AFR113" s="87"/>
      <c r="AFS113" s="84"/>
      <c r="AFT113" s="85"/>
      <c r="AFU113" s="86"/>
      <c r="AFV113"/>
      <c r="AFW113" s="87"/>
      <c r="AFX113" s="84"/>
      <c r="AFY113" s="85"/>
      <c r="AFZ113" s="86"/>
      <c r="AGA113"/>
      <c r="AGB113" s="87"/>
      <c r="AGC113" s="84"/>
      <c r="AGD113" s="85"/>
      <c r="AGE113" s="86"/>
      <c r="AGF113"/>
      <c r="AGG113" s="87"/>
      <c r="AGH113" s="84"/>
      <c r="AGI113" s="85"/>
      <c r="AGJ113" s="86"/>
      <c r="AGK113"/>
      <c r="AGL113" s="87"/>
      <c r="AGM113" s="84"/>
      <c r="AGN113" s="85"/>
      <c r="AGO113" s="86"/>
      <c r="AGP113"/>
      <c r="AGQ113" s="87"/>
      <c r="AGR113" s="84"/>
      <c r="AGS113" s="85"/>
      <c r="AGT113" s="86"/>
      <c r="AGU113"/>
      <c r="AGV113" s="87"/>
      <c r="AGW113" s="84"/>
      <c r="AGX113" s="85"/>
      <c r="AGY113" s="86"/>
      <c r="AGZ113"/>
      <c r="AHA113" s="87"/>
      <c r="AHB113" s="84"/>
      <c r="AHC113" s="85"/>
      <c r="AHD113" s="86"/>
      <c r="AHE113"/>
      <c r="AHF113" s="87"/>
      <c r="AHG113" s="84"/>
      <c r="AHH113" s="85"/>
      <c r="AHI113" s="86"/>
      <c r="AHJ113"/>
      <c r="AHK113" s="87"/>
      <c r="AHL113" s="84"/>
      <c r="AHM113" s="85"/>
      <c r="AHN113" s="86"/>
      <c r="AHO113"/>
      <c r="AHP113" s="87"/>
      <c r="AHQ113" s="84"/>
      <c r="AHR113" s="85"/>
      <c r="AHS113" s="86"/>
      <c r="AHT113"/>
      <c r="AHU113" s="87"/>
      <c r="AHV113" s="84"/>
      <c r="AHW113" s="85"/>
      <c r="AHX113" s="86"/>
      <c r="AHY113"/>
      <c r="AHZ113" s="87"/>
      <c r="AIA113" s="84"/>
      <c r="AIB113" s="85"/>
      <c r="AIC113" s="86"/>
      <c r="AID113"/>
      <c r="AIE113" s="87"/>
      <c r="AIF113" s="84"/>
      <c r="AIG113" s="85"/>
      <c r="AIH113" s="86"/>
      <c r="AII113"/>
      <c r="AIJ113" s="87"/>
      <c r="AIK113" s="84"/>
      <c r="AIL113" s="85"/>
      <c r="AIM113" s="86"/>
      <c r="AIN113"/>
      <c r="AIO113" s="87"/>
      <c r="AIP113" s="84"/>
      <c r="AIQ113" s="85"/>
      <c r="AIR113" s="86"/>
      <c r="AIS113"/>
      <c r="AIT113" s="87"/>
      <c r="AIU113" s="84"/>
      <c r="AIV113" s="85"/>
      <c r="AIW113" s="86"/>
      <c r="AIX113"/>
      <c r="AIY113" s="87"/>
      <c r="AIZ113" s="84"/>
      <c r="AJA113" s="85"/>
      <c r="AJB113" s="86"/>
      <c r="AJC113"/>
      <c r="AJD113" s="87"/>
      <c r="AJE113" s="84"/>
      <c r="AJF113" s="85"/>
      <c r="AJG113" s="86"/>
      <c r="AJH113"/>
      <c r="AJI113" s="87"/>
      <c r="AJJ113" s="84"/>
      <c r="AJK113" s="85"/>
      <c r="AJL113" s="86"/>
      <c r="AJM113"/>
      <c r="AJN113" s="87"/>
      <c r="AJO113" s="84"/>
      <c r="AJP113" s="85"/>
      <c r="AJQ113" s="86"/>
      <c r="AJR113"/>
      <c r="AJS113" s="87"/>
      <c r="AJT113" s="84"/>
      <c r="AJU113" s="85"/>
      <c r="AJV113" s="86"/>
      <c r="AJW113"/>
      <c r="AJX113" s="87"/>
      <c r="AJY113" s="84"/>
      <c r="AJZ113" s="85"/>
      <c r="AKA113" s="86"/>
      <c r="AKB113"/>
      <c r="AKC113" s="87"/>
      <c r="AKD113" s="84"/>
      <c r="AKE113" s="85"/>
      <c r="AKF113" s="86"/>
      <c r="AKG113"/>
      <c r="AKH113" s="87"/>
      <c r="AKI113" s="84"/>
      <c r="AKJ113" s="85"/>
      <c r="AKK113" s="86"/>
      <c r="AKL113"/>
      <c r="AKM113" s="87"/>
      <c r="AKN113" s="84"/>
      <c r="AKO113" s="85"/>
      <c r="AKP113" s="86"/>
      <c r="AKQ113"/>
      <c r="AKR113" s="87"/>
      <c r="AKS113" s="84"/>
      <c r="AKT113" s="85"/>
      <c r="AKU113" s="86"/>
      <c r="AKV113"/>
      <c r="AKW113" s="87"/>
      <c r="AKX113" s="84"/>
      <c r="AKY113" s="85"/>
      <c r="AKZ113" s="86"/>
      <c r="ALA113"/>
      <c r="ALB113" s="87"/>
      <c r="ALC113" s="84"/>
      <c r="ALD113" s="85"/>
      <c r="ALE113" s="86"/>
      <c r="ALF113"/>
      <c r="ALG113" s="87"/>
      <c r="ALH113" s="84"/>
      <c r="ALI113" s="85"/>
      <c r="ALJ113" s="86"/>
      <c r="ALK113"/>
      <c r="ALL113" s="87"/>
      <c r="ALM113" s="84"/>
      <c r="ALN113" s="85"/>
      <c r="ALO113" s="86"/>
      <c r="ALP113"/>
      <c r="ALQ113" s="87"/>
      <c r="ALR113" s="84"/>
      <c r="ALS113" s="85"/>
      <c r="ALT113" s="86"/>
      <c r="ALU113"/>
      <c r="ALV113" s="87"/>
      <c r="ALW113" s="84"/>
      <c r="ALX113" s="85"/>
      <c r="ALY113" s="86"/>
      <c r="ALZ113"/>
      <c r="AMA113" s="87"/>
      <c r="AMB113" s="84"/>
      <c r="AMC113" s="85"/>
      <c r="AMD113" s="86"/>
      <c r="AME113"/>
      <c r="AMF113" s="87"/>
      <c r="AMG113" s="84"/>
      <c r="AMH113" s="85"/>
      <c r="AMI113" s="86"/>
      <c r="AMJ113"/>
      <c r="AMK113" s="87"/>
      <c r="AML113" s="84"/>
      <c r="AMM113" s="85"/>
      <c r="AMN113" s="86"/>
      <c r="AMO113"/>
      <c r="AMP113" s="87"/>
      <c r="AMQ113" s="84"/>
      <c r="AMR113" s="85"/>
      <c r="AMS113" s="86"/>
      <c r="AMT113"/>
      <c r="AMU113" s="87"/>
      <c r="AMV113" s="84"/>
      <c r="AMW113" s="85"/>
      <c r="AMX113" s="86"/>
      <c r="AMY113"/>
      <c r="AMZ113" s="87"/>
      <c r="ANA113" s="84"/>
      <c r="ANB113" s="85"/>
      <c r="ANC113" s="86"/>
      <c r="AND113"/>
      <c r="ANE113" s="87"/>
      <c r="ANF113" s="84"/>
      <c r="ANG113" s="85"/>
      <c r="ANH113" s="86"/>
      <c r="ANI113"/>
      <c r="ANJ113" s="87"/>
      <c r="ANK113" s="84"/>
      <c r="ANL113" s="85"/>
      <c r="ANM113" s="86"/>
      <c r="ANN113"/>
      <c r="ANO113" s="87"/>
      <c r="ANP113" s="84"/>
      <c r="ANQ113" s="85"/>
      <c r="ANR113" s="86"/>
      <c r="ANS113"/>
      <c r="ANT113" s="87"/>
      <c r="ANU113" s="84"/>
      <c r="ANV113" s="85"/>
      <c r="ANW113" s="86"/>
      <c r="ANX113"/>
      <c r="ANY113" s="87"/>
      <c r="ANZ113" s="84"/>
      <c r="AOA113" s="85"/>
      <c r="AOB113" s="86"/>
      <c r="AOC113"/>
      <c r="AOD113" s="87"/>
      <c r="AOE113" s="84"/>
      <c r="AOF113" s="85"/>
      <c r="AOG113" s="86"/>
      <c r="AOH113"/>
      <c r="AOI113" s="87"/>
      <c r="AOJ113" s="84"/>
      <c r="AOK113" s="85"/>
      <c r="AOL113" s="86"/>
      <c r="AOM113"/>
      <c r="AON113" s="87"/>
      <c r="AOO113" s="84"/>
      <c r="AOP113" s="85"/>
      <c r="AOQ113" s="86"/>
      <c r="AOR113"/>
      <c r="AOS113" s="87"/>
      <c r="AOT113" s="84"/>
      <c r="AOU113" s="85"/>
      <c r="AOV113" s="86"/>
      <c r="AOW113"/>
      <c r="AOX113" s="87"/>
      <c r="AOY113" s="84"/>
      <c r="AOZ113" s="85"/>
      <c r="APA113" s="86"/>
      <c r="APB113"/>
      <c r="APC113" s="87"/>
      <c r="APD113" s="84"/>
      <c r="APE113" s="85"/>
      <c r="APF113" s="86"/>
      <c r="APG113"/>
      <c r="APH113" s="87"/>
      <c r="API113" s="84"/>
      <c r="APJ113" s="85"/>
      <c r="APK113" s="86"/>
      <c r="APL113"/>
      <c r="APM113" s="87"/>
      <c r="APN113" s="84"/>
      <c r="APO113" s="85"/>
      <c r="APP113" s="86"/>
      <c r="APQ113"/>
      <c r="APR113" s="87"/>
      <c r="APS113" s="84"/>
      <c r="APT113" s="85"/>
      <c r="APU113" s="86"/>
      <c r="APV113"/>
      <c r="APW113" s="87"/>
      <c r="APX113" s="84"/>
      <c r="APY113" s="85"/>
      <c r="APZ113" s="86"/>
      <c r="AQA113"/>
      <c r="AQB113" s="87"/>
      <c r="AQC113" s="84"/>
      <c r="AQD113" s="85"/>
      <c r="AQE113" s="86"/>
      <c r="AQF113"/>
      <c r="AQG113" s="87"/>
      <c r="AQH113" s="84"/>
      <c r="AQI113" s="85"/>
      <c r="AQJ113" s="86"/>
      <c r="AQK113"/>
      <c r="AQL113" s="87"/>
      <c r="AQM113" s="84"/>
      <c r="AQN113" s="85"/>
      <c r="AQO113" s="86"/>
      <c r="AQP113"/>
      <c r="AQQ113" s="87"/>
      <c r="AQR113" s="84"/>
      <c r="AQS113" s="85"/>
      <c r="AQT113" s="86"/>
      <c r="AQU113"/>
      <c r="AQV113" s="87"/>
      <c r="AQW113" s="84"/>
      <c r="AQX113" s="85"/>
      <c r="AQY113" s="86"/>
      <c r="AQZ113"/>
      <c r="ARA113" s="87"/>
      <c r="ARB113" s="84"/>
      <c r="ARC113" s="85"/>
      <c r="ARD113" s="86"/>
      <c r="ARE113"/>
      <c r="ARF113" s="87"/>
      <c r="ARG113" s="84"/>
      <c r="ARH113" s="85"/>
      <c r="ARI113" s="86"/>
      <c r="ARJ113"/>
      <c r="ARK113" s="87"/>
      <c r="ARL113" s="84"/>
      <c r="ARM113" s="85"/>
      <c r="ARN113" s="86"/>
      <c r="ARO113"/>
      <c r="ARP113" s="87"/>
      <c r="ARQ113" s="84"/>
      <c r="ARR113" s="85"/>
      <c r="ARS113" s="86"/>
      <c r="ART113"/>
      <c r="ARU113" s="87"/>
      <c r="ARV113" s="84"/>
      <c r="ARW113" s="85"/>
      <c r="ARX113" s="86"/>
      <c r="ARY113"/>
      <c r="ARZ113" s="87"/>
      <c r="ASA113" s="84"/>
      <c r="ASB113" s="85"/>
      <c r="ASC113" s="86"/>
      <c r="ASD113"/>
      <c r="ASE113" s="87"/>
      <c r="ASF113" s="84"/>
      <c r="ASG113" s="85"/>
      <c r="ASH113" s="86"/>
      <c r="ASI113"/>
      <c r="ASJ113" s="87"/>
      <c r="ASK113" s="84"/>
      <c r="ASL113" s="85"/>
      <c r="ASM113" s="86"/>
      <c r="ASN113"/>
      <c r="ASO113" s="87"/>
      <c r="ASP113" s="84"/>
      <c r="ASQ113" s="85"/>
      <c r="ASR113" s="86"/>
      <c r="ASS113"/>
      <c r="AST113" s="87"/>
      <c r="ASU113" s="84"/>
      <c r="ASV113" s="85"/>
      <c r="ASW113" s="86"/>
      <c r="ASX113"/>
      <c r="ASY113" s="87"/>
      <c r="ASZ113" s="84"/>
      <c r="ATA113" s="85"/>
      <c r="ATB113" s="86"/>
      <c r="ATC113"/>
      <c r="ATD113" s="87"/>
      <c r="ATE113" s="84"/>
      <c r="ATF113" s="85"/>
      <c r="ATG113" s="86"/>
      <c r="ATH113"/>
      <c r="ATI113" s="87"/>
      <c r="ATJ113" s="84"/>
      <c r="ATK113" s="85"/>
      <c r="ATL113" s="86"/>
      <c r="ATM113"/>
      <c r="ATN113" s="87"/>
      <c r="ATO113" s="84"/>
      <c r="ATP113" s="85"/>
      <c r="ATQ113" s="86"/>
      <c r="ATR113"/>
      <c r="ATS113" s="87"/>
      <c r="ATT113" s="84"/>
      <c r="ATU113" s="85"/>
      <c r="ATV113" s="86"/>
      <c r="ATW113"/>
      <c r="ATX113" s="87"/>
      <c r="ATY113" s="84"/>
      <c r="ATZ113" s="85"/>
      <c r="AUA113" s="86"/>
      <c r="AUB113"/>
      <c r="AUC113" s="87"/>
      <c r="AUD113" s="84"/>
      <c r="AUE113" s="85"/>
      <c r="AUF113" s="86"/>
      <c r="AUG113"/>
      <c r="AUH113" s="87"/>
      <c r="AUI113" s="84"/>
      <c r="AUJ113" s="85"/>
      <c r="AUK113" s="86"/>
      <c r="AUL113"/>
      <c r="AUM113" s="87"/>
      <c r="AUN113" s="84"/>
      <c r="AUO113" s="85"/>
      <c r="AUP113" s="86"/>
      <c r="AUQ113"/>
      <c r="AUR113" s="87"/>
      <c r="AUS113" s="84"/>
      <c r="AUT113" s="85"/>
      <c r="AUU113" s="86"/>
      <c r="AUV113"/>
      <c r="AUW113" s="87"/>
      <c r="AUX113" s="84"/>
      <c r="AUY113" s="85"/>
      <c r="AUZ113" s="86"/>
      <c r="AVA113"/>
      <c r="AVB113" s="87"/>
      <c r="AVC113" s="84"/>
      <c r="AVD113" s="85"/>
      <c r="AVE113" s="86"/>
      <c r="AVF113"/>
      <c r="AVG113" s="87"/>
      <c r="AVH113" s="84"/>
      <c r="AVI113" s="85"/>
      <c r="AVJ113" s="86"/>
      <c r="AVK113"/>
      <c r="AVL113" s="87"/>
      <c r="AVM113" s="84"/>
      <c r="AVN113" s="85"/>
      <c r="AVO113" s="86"/>
      <c r="AVP113"/>
      <c r="AVQ113" s="87"/>
      <c r="AVR113" s="84"/>
      <c r="AVS113" s="85"/>
      <c r="AVT113" s="86"/>
      <c r="AVU113"/>
      <c r="AVV113" s="87"/>
      <c r="AVW113" s="84"/>
      <c r="AVX113" s="85"/>
      <c r="AVY113" s="86"/>
      <c r="AVZ113"/>
      <c r="AWA113" s="87"/>
      <c r="AWB113" s="84"/>
      <c r="AWC113" s="85"/>
      <c r="AWD113" s="86"/>
      <c r="AWE113"/>
      <c r="AWF113" s="87"/>
      <c r="AWG113" s="84"/>
      <c r="AWH113" s="85"/>
      <c r="AWI113" s="86"/>
      <c r="AWJ113"/>
      <c r="AWK113" s="87"/>
      <c r="AWL113" s="84"/>
      <c r="AWM113" s="85"/>
      <c r="AWN113" s="86"/>
      <c r="AWO113"/>
      <c r="AWP113" s="87"/>
      <c r="AWQ113" s="84"/>
      <c r="AWR113" s="85"/>
      <c r="AWS113" s="86"/>
      <c r="AWT113"/>
      <c r="AWU113" s="87"/>
      <c r="AWV113" s="84"/>
      <c r="AWW113" s="85"/>
      <c r="AWX113" s="86"/>
      <c r="AWY113"/>
      <c r="AWZ113" s="87"/>
      <c r="AXA113" s="84"/>
      <c r="AXB113" s="85"/>
      <c r="AXC113" s="86"/>
      <c r="AXD113"/>
      <c r="AXE113" s="87"/>
      <c r="AXF113" s="84"/>
      <c r="AXG113" s="85"/>
      <c r="AXH113" s="86"/>
      <c r="AXI113"/>
      <c r="AXJ113" s="87"/>
      <c r="AXK113" s="84"/>
      <c r="AXL113" s="85"/>
      <c r="AXM113" s="86"/>
      <c r="AXN113"/>
      <c r="AXO113" s="87"/>
      <c r="AXP113" s="84"/>
      <c r="AXQ113" s="85"/>
      <c r="AXR113" s="86"/>
      <c r="AXS113"/>
      <c r="AXT113" s="87"/>
      <c r="AXU113" s="84"/>
      <c r="AXV113" s="85"/>
      <c r="AXW113" s="86"/>
      <c r="AXX113"/>
      <c r="AXY113" s="87"/>
      <c r="AXZ113" s="84"/>
      <c r="AYA113" s="85"/>
      <c r="AYB113" s="86"/>
      <c r="AYC113"/>
      <c r="AYD113" s="87"/>
      <c r="AYE113" s="84"/>
      <c r="AYF113" s="85"/>
      <c r="AYG113" s="86"/>
      <c r="AYH113"/>
      <c r="AYI113" s="87"/>
      <c r="AYJ113" s="84"/>
      <c r="AYK113" s="85"/>
      <c r="AYL113" s="86"/>
      <c r="AYM113"/>
      <c r="AYN113" s="87"/>
      <c r="AYO113" s="84"/>
      <c r="AYP113" s="85"/>
      <c r="AYQ113" s="86"/>
      <c r="AYR113"/>
      <c r="AYS113" s="87"/>
      <c r="AYT113" s="84"/>
      <c r="AYU113" s="85"/>
      <c r="AYV113" s="86"/>
      <c r="AYW113"/>
      <c r="AYX113" s="87"/>
      <c r="AYY113" s="84"/>
      <c r="AYZ113" s="85"/>
      <c r="AZA113" s="86"/>
      <c r="AZB113"/>
      <c r="AZC113" s="87"/>
      <c r="AZD113" s="84"/>
      <c r="AZE113" s="85"/>
      <c r="AZF113" s="86"/>
      <c r="AZG113"/>
      <c r="AZH113" s="87"/>
      <c r="AZI113" s="84"/>
      <c r="AZJ113" s="85"/>
      <c r="AZK113" s="86"/>
      <c r="AZL113"/>
      <c r="AZM113" s="87"/>
      <c r="AZN113" s="84"/>
      <c r="AZO113" s="85"/>
      <c r="AZP113" s="86"/>
      <c r="AZQ113"/>
      <c r="AZR113" s="87"/>
      <c r="AZS113" s="84"/>
      <c r="AZT113" s="85"/>
      <c r="AZU113" s="86"/>
      <c r="AZV113"/>
      <c r="AZW113" s="87"/>
      <c r="AZX113" s="84"/>
      <c r="AZY113" s="85"/>
      <c r="AZZ113" s="86"/>
      <c r="BAA113"/>
      <c r="BAB113" s="87"/>
      <c r="BAC113" s="84"/>
      <c r="BAD113" s="85"/>
      <c r="BAE113" s="86"/>
      <c r="BAF113"/>
      <c r="BAG113" s="87"/>
      <c r="BAH113" s="84"/>
      <c r="BAI113" s="85"/>
      <c r="BAJ113" s="86"/>
      <c r="BAK113"/>
      <c r="BAL113" s="87"/>
      <c r="BAM113" s="84"/>
      <c r="BAN113" s="85"/>
      <c r="BAO113" s="86"/>
      <c r="BAP113"/>
      <c r="BAQ113" s="87"/>
      <c r="BAR113" s="84"/>
      <c r="BAS113" s="85"/>
      <c r="BAT113" s="86"/>
      <c r="BAU113"/>
      <c r="BAV113" s="87"/>
      <c r="BAW113" s="84"/>
      <c r="BAX113" s="85"/>
      <c r="BAY113" s="86"/>
      <c r="BAZ113"/>
      <c r="BBA113" s="87"/>
      <c r="BBB113" s="84"/>
      <c r="BBC113" s="85"/>
      <c r="BBD113" s="86"/>
      <c r="BBE113"/>
      <c r="BBF113" s="87"/>
      <c r="BBG113" s="84"/>
      <c r="BBH113" s="85"/>
      <c r="BBI113" s="86"/>
      <c r="BBJ113"/>
      <c r="BBK113" s="87"/>
      <c r="BBL113" s="84"/>
      <c r="BBM113" s="85"/>
      <c r="BBN113" s="86"/>
      <c r="BBO113"/>
      <c r="BBP113" s="87"/>
      <c r="BBQ113" s="84"/>
      <c r="BBR113" s="85"/>
      <c r="BBS113" s="86"/>
      <c r="BBT113"/>
      <c r="BBU113" s="87"/>
      <c r="BBV113" s="84"/>
      <c r="BBW113" s="85"/>
      <c r="BBX113" s="86"/>
      <c r="BBY113"/>
      <c r="BBZ113" s="87"/>
      <c r="BCA113" s="84"/>
      <c r="BCB113" s="85"/>
      <c r="BCC113" s="86"/>
      <c r="BCD113"/>
      <c r="BCE113" s="87"/>
      <c r="BCF113" s="84"/>
      <c r="BCG113" s="85"/>
      <c r="BCH113" s="86"/>
      <c r="BCI113"/>
      <c r="BCJ113" s="87"/>
      <c r="BCK113" s="84"/>
      <c r="BCL113" s="85"/>
      <c r="BCM113" s="86"/>
      <c r="BCN113"/>
      <c r="BCO113" s="87"/>
      <c r="BCP113" s="84"/>
      <c r="BCQ113" s="85"/>
      <c r="BCR113" s="86"/>
      <c r="BCS113"/>
      <c r="BCT113" s="87"/>
      <c r="BCU113" s="84"/>
      <c r="BCV113" s="85"/>
      <c r="BCW113" s="86"/>
      <c r="BCX113"/>
      <c r="BCY113" s="87"/>
      <c r="BCZ113" s="84"/>
      <c r="BDA113" s="85"/>
      <c r="BDB113" s="86"/>
      <c r="BDC113"/>
      <c r="BDD113" s="87"/>
      <c r="BDE113" s="84"/>
      <c r="BDF113" s="85"/>
      <c r="BDG113" s="86"/>
      <c r="BDH113"/>
      <c r="BDI113" s="87"/>
      <c r="BDJ113" s="84"/>
      <c r="BDK113" s="85"/>
      <c r="BDL113" s="86"/>
      <c r="BDM113"/>
      <c r="BDN113" s="87"/>
      <c r="BDO113" s="84"/>
      <c r="BDP113" s="85"/>
      <c r="BDQ113" s="86"/>
      <c r="BDR113"/>
      <c r="BDS113" s="87"/>
      <c r="BDT113" s="84"/>
      <c r="BDU113" s="85"/>
      <c r="BDV113" s="86"/>
      <c r="BDW113"/>
      <c r="BDX113" s="87"/>
      <c r="BDY113" s="84"/>
      <c r="BDZ113" s="85"/>
      <c r="BEA113" s="86"/>
      <c r="BEB113"/>
      <c r="BEC113" s="87"/>
      <c r="BED113" s="84"/>
      <c r="BEE113" s="85"/>
      <c r="BEF113" s="86"/>
      <c r="BEG113"/>
      <c r="BEH113" s="87"/>
      <c r="BEI113" s="84"/>
      <c r="BEJ113" s="85"/>
      <c r="BEK113" s="86"/>
      <c r="BEL113"/>
      <c r="BEM113" s="87"/>
      <c r="BEN113" s="84"/>
      <c r="BEO113" s="85"/>
      <c r="BEP113" s="86"/>
      <c r="BEQ113"/>
      <c r="BER113" s="87"/>
      <c r="BES113" s="84"/>
      <c r="BET113" s="85"/>
      <c r="BEU113" s="86"/>
      <c r="BEV113"/>
      <c r="BEW113" s="87"/>
      <c r="BEX113" s="84"/>
      <c r="BEY113" s="85"/>
      <c r="BEZ113" s="86"/>
      <c r="BFA113"/>
      <c r="BFB113" s="87"/>
      <c r="BFC113" s="84"/>
      <c r="BFD113" s="85"/>
      <c r="BFE113" s="86"/>
      <c r="BFF113"/>
      <c r="BFG113" s="87"/>
      <c r="BFH113" s="84"/>
      <c r="BFI113" s="85"/>
      <c r="BFJ113" s="86"/>
      <c r="BFK113"/>
      <c r="BFL113" s="87"/>
      <c r="BFM113" s="84"/>
      <c r="BFN113" s="85"/>
      <c r="BFO113" s="86"/>
      <c r="BFP113"/>
      <c r="BFQ113" s="87"/>
      <c r="BFR113" s="84"/>
      <c r="BFS113" s="85"/>
      <c r="BFT113" s="86"/>
      <c r="BFU113"/>
      <c r="BFV113" s="87"/>
      <c r="BFW113" s="84"/>
      <c r="BFX113" s="85"/>
      <c r="BFY113" s="86"/>
      <c r="BFZ113"/>
      <c r="BGA113" s="87"/>
      <c r="BGB113" s="84"/>
      <c r="BGC113" s="85"/>
      <c r="BGD113" s="86"/>
      <c r="BGE113"/>
      <c r="BGF113" s="87"/>
      <c r="BGG113" s="84"/>
      <c r="BGH113" s="85"/>
      <c r="BGI113" s="86"/>
      <c r="BGJ113"/>
      <c r="BGK113" s="87"/>
      <c r="BGL113" s="84"/>
      <c r="BGM113" s="85"/>
      <c r="BGN113" s="86"/>
      <c r="BGO113"/>
      <c r="BGP113" s="87"/>
      <c r="BGQ113" s="84"/>
      <c r="BGR113" s="85"/>
      <c r="BGS113" s="86"/>
      <c r="BGT113"/>
      <c r="BGU113" s="87"/>
      <c r="BGV113" s="84"/>
      <c r="BGW113" s="85"/>
      <c r="BGX113" s="86"/>
      <c r="BGY113"/>
      <c r="BGZ113" s="87"/>
      <c r="BHA113" s="84"/>
      <c r="BHB113" s="85"/>
      <c r="BHC113" s="86"/>
      <c r="BHD113"/>
      <c r="BHE113" s="87"/>
      <c r="BHF113" s="84"/>
      <c r="BHG113" s="85"/>
      <c r="BHH113" s="86"/>
      <c r="BHI113"/>
      <c r="BHJ113" s="87"/>
      <c r="BHK113" s="84"/>
      <c r="BHL113" s="85"/>
      <c r="BHM113" s="86"/>
      <c r="BHN113"/>
      <c r="BHO113" s="87"/>
      <c r="BHP113" s="84"/>
      <c r="BHQ113" s="85"/>
      <c r="BHR113" s="86"/>
      <c r="BHS113"/>
      <c r="BHT113" s="87"/>
      <c r="BHU113" s="84"/>
      <c r="BHV113" s="85"/>
      <c r="BHW113" s="86"/>
      <c r="BHX113"/>
      <c r="BHY113" s="87"/>
      <c r="BHZ113" s="84"/>
      <c r="BIA113" s="85"/>
      <c r="BIB113" s="86"/>
      <c r="BIC113"/>
      <c r="BID113" s="87"/>
      <c r="BIE113" s="84"/>
      <c r="BIF113" s="85"/>
      <c r="BIG113" s="86"/>
      <c r="BIH113"/>
      <c r="BII113" s="87"/>
      <c r="BIJ113" s="84"/>
      <c r="BIK113" s="85"/>
      <c r="BIL113" s="86"/>
      <c r="BIM113"/>
      <c r="BIN113" s="87"/>
      <c r="BIO113" s="84"/>
      <c r="BIP113" s="85"/>
      <c r="BIQ113" s="86"/>
      <c r="BIR113"/>
      <c r="BIS113" s="87"/>
      <c r="BIT113" s="84"/>
      <c r="BIU113" s="85"/>
      <c r="BIV113" s="86"/>
      <c r="BIW113"/>
      <c r="BIX113" s="87"/>
      <c r="BIY113" s="84"/>
      <c r="BIZ113" s="85"/>
      <c r="BJA113" s="86"/>
      <c r="BJB113"/>
      <c r="BJC113" s="87"/>
      <c r="BJD113" s="84"/>
      <c r="BJE113" s="85"/>
      <c r="BJF113" s="86"/>
      <c r="BJG113"/>
      <c r="BJH113" s="87"/>
      <c r="BJI113" s="84"/>
      <c r="BJJ113" s="85"/>
      <c r="BJK113" s="86"/>
      <c r="BJL113"/>
      <c r="BJM113" s="87"/>
      <c r="BJN113" s="84"/>
      <c r="BJO113" s="85"/>
      <c r="BJP113" s="86"/>
      <c r="BJQ113"/>
      <c r="BJR113" s="87"/>
      <c r="BJS113" s="84"/>
      <c r="BJT113" s="85"/>
      <c r="BJU113" s="86"/>
      <c r="BJV113"/>
      <c r="BJW113" s="87"/>
      <c r="BJX113" s="84"/>
      <c r="BJY113" s="85"/>
      <c r="BJZ113" s="86"/>
      <c r="BKA113"/>
      <c r="BKB113" s="87"/>
      <c r="BKC113" s="84"/>
      <c r="BKD113" s="85"/>
      <c r="BKE113" s="86"/>
      <c r="BKF113"/>
      <c r="BKG113" s="87"/>
      <c r="BKH113" s="84"/>
      <c r="BKI113" s="85"/>
      <c r="BKJ113" s="86"/>
      <c r="BKK113"/>
      <c r="BKL113" s="87"/>
      <c r="BKM113" s="84"/>
      <c r="BKN113" s="85"/>
      <c r="BKO113" s="86"/>
      <c r="BKP113"/>
      <c r="BKQ113" s="87"/>
      <c r="BKR113" s="84"/>
      <c r="BKS113" s="85"/>
      <c r="BKT113" s="86"/>
      <c r="BKU113"/>
      <c r="BKV113" s="87"/>
      <c r="BKW113" s="84"/>
      <c r="BKX113" s="85"/>
      <c r="BKY113" s="86"/>
      <c r="BKZ113"/>
      <c r="BLA113" s="87"/>
      <c r="BLB113" s="84"/>
      <c r="BLC113" s="85"/>
      <c r="BLD113" s="86"/>
      <c r="BLE113"/>
      <c r="BLF113" s="87"/>
      <c r="BLG113" s="84"/>
      <c r="BLH113" s="85"/>
      <c r="BLI113" s="86"/>
      <c r="BLJ113"/>
      <c r="BLK113" s="87"/>
      <c r="BLL113" s="84"/>
      <c r="BLM113" s="85"/>
      <c r="BLN113" s="86"/>
      <c r="BLO113"/>
      <c r="BLP113" s="87"/>
      <c r="BLQ113" s="84"/>
      <c r="BLR113" s="85"/>
      <c r="BLS113" s="86"/>
      <c r="BLT113"/>
      <c r="BLU113" s="87"/>
      <c r="BLV113" s="84"/>
      <c r="BLW113" s="85"/>
      <c r="BLX113" s="86"/>
      <c r="BLY113"/>
      <c r="BLZ113" s="87"/>
      <c r="BMA113" s="84"/>
      <c r="BMB113" s="85"/>
      <c r="BMC113" s="86"/>
      <c r="BMD113"/>
      <c r="BME113" s="87"/>
      <c r="BMF113" s="84"/>
      <c r="BMG113" s="85"/>
      <c r="BMH113" s="86"/>
      <c r="BMI113"/>
      <c r="BMJ113" s="87"/>
      <c r="BMK113" s="84"/>
      <c r="BML113" s="85"/>
      <c r="BMM113" s="86"/>
      <c r="BMN113"/>
      <c r="BMO113" s="87"/>
      <c r="BMP113" s="84"/>
      <c r="BMQ113" s="85"/>
      <c r="BMR113" s="86"/>
      <c r="BMS113"/>
      <c r="BMT113" s="87"/>
      <c r="BMU113" s="84"/>
      <c r="BMV113" s="85"/>
      <c r="BMW113" s="86"/>
      <c r="BMX113"/>
      <c r="BMY113" s="87"/>
      <c r="BMZ113" s="84"/>
      <c r="BNA113" s="85"/>
      <c r="BNB113" s="86"/>
      <c r="BNC113"/>
      <c r="BND113" s="87"/>
      <c r="BNE113" s="84"/>
      <c r="BNF113" s="85"/>
      <c r="BNG113" s="86"/>
      <c r="BNH113"/>
      <c r="BNI113" s="87"/>
      <c r="BNJ113" s="84"/>
      <c r="BNK113" s="85"/>
      <c r="BNL113" s="86"/>
      <c r="BNM113"/>
      <c r="BNN113" s="87"/>
      <c r="BNO113" s="84"/>
      <c r="BNP113" s="85"/>
      <c r="BNQ113" s="86"/>
      <c r="BNR113"/>
      <c r="BNS113" s="87"/>
      <c r="BNT113" s="84"/>
      <c r="BNU113" s="85"/>
      <c r="BNV113" s="86"/>
      <c r="BNW113"/>
      <c r="BNX113" s="87"/>
      <c r="BNY113" s="84"/>
      <c r="BNZ113" s="85"/>
      <c r="BOA113" s="86"/>
      <c r="BOB113"/>
      <c r="BOC113" s="87"/>
      <c r="BOD113" s="84"/>
      <c r="BOE113" s="85"/>
      <c r="BOF113" s="86"/>
      <c r="BOG113"/>
      <c r="BOH113" s="87"/>
      <c r="BOI113" s="84"/>
      <c r="BOJ113" s="85"/>
      <c r="BOK113" s="86"/>
      <c r="BOL113"/>
      <c r="BOM113" s="87"/>
      <c r="BON113" s="84"/>
      <c r="BOO113" s="85"/>
      <c r="BOP113" s="86"/>
      <c r="BOQ113"/>
      <c r="BOR113" s="87"/>
      <c r="BOS113" s="84"/>
      <c r="BOT113" s="85"/>
      <c r="BOU113" s="86"/>
      <c r="BOV113"/>
      <c r="BOW113" s="87"/>
      <c r="BOX113" s="84"/>
      <c r="BOY113" s="85"/>
      <c r="BOZ113" s="86"/>
      <c r="BPA113"/>
      <c r="BPB113" s="87"/>
      <c r="BPC113" s="84"/>
      <c r="BPD113" s="85"/>
      <c r="BPE113" s="86"/>
      <c r="BPF113"/>
      <c r="BPG113" s="87"/>
      <c r="BPH113" s="84"/>
      <c r="BPI113" s="85"/>
      <c r="BPJ113" s="86"/>
      <c r="BPK113"/>
      <c r="BPL113" s="87"/>
      <c r="BPM113" s="84"/>
      <c r="BPN113" s="85"/>
      <c r="BPO113" s="86"/>
      <c r="BPP113"/>
      <c r="BPQ113" s="87"/>
      <c r="BPR113" s="84"/>
      <c r="BPS113" s="85"/>
      <c r="BPT113" s="86"/>
      <c r="BPU113"/>
      <c r="BPV113" s="87"/>
      <c r="BPW113" s="84"/>
      <c r="BPX113" s="85"/>
      <c r="BPY113" s="86"/>
      <c r="BPZ113"/>
      <c r="BQA113" s="87"/>
      <c r="BQB113" s="84"/>
      <c r="BQC113" s="85"/>
      <c r="BQD113" s="86"/>
      <c r="BQE113"/>
      <c r="BQF113" s="87"/>
      <c r="BQG113" s="84"/>
      <c r="BQH113" s="85"/>
      <c r="BQI113" s="86"/>
      <c r="BQJ113"/>
      <c r="BQK113" s="87"/>
      <c r="BQL113" s="84"/>
      <c r="BQM113" s="85"/>
      <c r="BQN113" s="86"/>
      <c r="BQO113"/>
      <c r="BQP113" s="87"/>
      <c r="BQQ113" s="84"/>
      <c r="BQR113" s="85"/>
      <c r="BQS113" s="86"/>
      <c r="BQT113"/>
      <c r="BQU113" s="87"/>
      <c r="BQV113" s="84"/>
      <c r="BQW113" s="85"/>
      <c r="BQX113" s="86"/>
      <c r="BQY113"/>
      <c r="BQZ113" s="87"/>
      <c r="BRA113" s="84"/>
      <c r="BRB113" s="85"/>
      <c r="BRC113" s="86"/>
      <c r="BRD113"/>
      <c r="BRE113" s="87"/>
      <c r="BRF113" s="84"/>
      <c r="BRG113" s="85"/>
      <c r="BRH113" s="86"/>
      <c r="BRI113"/>
      <c r="BRJ113" s="87"/>
      <c r="BRK113" s="84"/>
      <c r="BRL113" s="85"/>
      <c r="BRM113" s="86"/>
      <c r="BRN113"/>
      <c r="BRO113" s="87"/>
      <c r="BRP113" s="84"/>
      <c r="BRQ113" s="85"/>
      <c r="BRR113" s="86"/>
      <c r="BRS113"/>
      <c r="BRT113" s="87"/>
      <c r="BRU113" s="84"/>
      <c r="BRV113" s="85"/>
      <c r="BRW113" s="86"/>
      <c r="BRX113"/>
      <c r="BRY113" s="87"/>
      <c r="BRZ113" s="84"/>
      <c r="BSA113" s="85"/>
      <c r="BSB113" s="86"/>
      <c r="BSC113"/>
      <c r="BSD113" s="87"/>
      <c r="BSE113" s="84"/>
      <c r="BSF113" s="85"/>
      <c r="BSG113" s="86"/>
      <c r="BSH113"/>
      <c r="BSI113" s="87"/>
      <c r="BSJ113" s="84"/>
      <c r="BSK113" s="85"/>
      <c r="BSL113" s="86"/>
      <c r="BSM113"/>
      <c r="BSN113" s="87"/>
      <c r="BSO113" s="84"/>
      <c r="BSP113" s="85"/>
      <c r="BSQ113" s="86"/>
      <c r="BSR113"/>
      <c r="BSS113" s="87"/>
      <c r="BST113" s="84"/>
      <c r="BSU113" s="85"/>
      <c r="BSV113" s="86"/>
      <c r="BSW113"/>
      <c r="BSX113" s="87"/>
      <c r="BSY113" s="84"/>
      <c r="BSZ113" s="85"/>
      <c r="BTA113" s="86"/>
      <c r="BTB113"/>
      <c r="BTC113" s="87"/>
      <c r="BTD113" s="84"/>
      <c r="BTE113" s="85"/>
      <c r="BTF113" s="86"/>
      <c r="BTG113"/>
      <c r="BTH113" s="87"/>
      <c r="BTI113" s="84"/>
      <c r="BTJ113" s="85"/>
      <c r="BTK113" s="86"/>
      <c r="BTL113"/>
      <c r="BTM113" s="87"/>
      <c r="BTN113" s="84"/>
      <c r="BTO113" s="85"/>
      <c r="BTP113" s="86"/>
      <c r="BTQ113"/>
      <c r="BTR113" s="87"/>
      <c r="BTS113" s="84"/>
      <c r="BTT113" s="85"/>
      <c r="BTU113" s="86"/>
      <c r="BTV113"/>
      <c r="BTW113" s="87"/>
      <c r="BTX113" s="84"/>
      <c r="BTY113" s="85"/>
      <c r="BTZ113" s="86"/>
      <c r="BUA113"/>
      <c r="BUB113" s="87"/>
      <c r="BUC113" s="84"/>
      <c r="BUD113" s="85"/>
      <c r="BUE113" s="86"/>
      <c r="BUF113"/>
      <c r="BUG113" s="87"/>
      <c r="BUH113" s="84"/>
      <c r="BUI113" s="85"/>
      <c r="BUJ113" s="86"/>
      <c r="BUK113"/>
      <c r="BUL113" s="87"/>
      <c r="BUM113" s="84"/>
      <c r="BUN113" s="85"/>
      <c r="BUO113" s="86"/>
      <c r="BUP113"/>
      <c r="BUQ113" s="87"/>
      <c r="BUR113" s="84"/>
      <c r="BUS113" s="85"/>
      <c r="BUT113" s="86"/>
      <c r="BUU113"/>
      <c r="BUV113" s="87"/>
      <c r="BUW113" s="84"/>
      <c r="BUX113" s="85"/>
      <c r="BUY113" s="86"/>
      <c r="BUZ113"/>
      <c r="BVA113" s="87"/>
      <c r="BVB113" s="84"/>
      <c r="BVC113" s="85"/>
      <c r="BVD113" s="86"/>
      <c r="BVE113"/>
      <c r="BVF113" s="87"/>
      <c r="BVG113" s="84"/>
      <c r="BVH113" s="85"/>
      <c r="BVI113" s="86"/>
      <c r="BVJ113"/>
      <c r="BVK113" s="87"/>
      <c r="BVL113" s="84"/>
      <c r="BVM113" s="85"/>
      <c r="BVN113" s="86"/>
      <c r="BVO113"/>
      <c r="BVP113" s="87"/>
      <c r="BVQ113" s="84"/>
      <c r="BVR113" s="85"/>
      <c r="BVS113" s="86"/>
      <c r="BVT113"/>
      <c r="BVU113" s="87"/>
      <c r="BVV113" s="84"/>
      <c r="BVW113" s="85"/>
      <c r="BVX113" s="86"/>
      <c r="BVY113"/>
      <c r="BVZ113" s="87"/>
      <c r="BWA113" s="84"/>
      <c r="BWB113" s="85"/>
      <c r="BWC113" s="86"/>
      <c r="BWD113"/>
      <c r="BWE113" s="87"/>
      <c r="BWF113" s="84"/>
      <c r="BWG113" s="85"/>
      <c r="BWH113" s="86"/>
      <c r="BWI113"/>
      <c r="BWJ113" s="87"/>
      <c r="BWK113" s="84"/>
      <c r="BWL113" s="85"/>
      <c r="BWM113" s="86"/>
      <c r="BWN113"/>
      <c r="BWO113" s="87"/>
      <c r="BWP113" s="84"/>
      <c r="BWQ113" s="85"/>
      <c r="BWR113" s="86"/>
      <c r="BWS113"/>
      <c r="BWT113" s="87"/>
      <c r="BWU113" s="84"/>
      <c r="BWV113" s="85"/>
      <c r="BWW113" s="86"/>
      <c r="BWX113"/>
      <c r="BWY113" s="87"/>
      <c r="BWZ113" s="84"/>
      <c r="BXA113" s="85"/>
      <c r="BXB113" s="86"/>
      <c r="BXC113"/>
      <c r="BXD113" s="87"/>
      <c r="BXE113" s="84"/>
      <c r="BXF113" s="85"/>
      <c r="BXG113" s="86"/>
      <c r="BXH113"/>
      <c r="BXI113" s="87"/>
      <c r="BXJ113" s="84"/>
      <c r="BXK113" s="85"/>
      <c r="BXL113" s="86"/>
      <c r="BXM113"/>
      <c r="BXN113" s="87"/>
      <c r="BXO113" s="84"/>
      <c r="BXP113" s="85"/>
      <c r="BXQ113" s="86"/>
      <c r="BXR113"/>
      <c r="BXS113" s="87"/>
      <c r="BXT113" s="84"/>
      <c r="BXU113" s="85"/>
      <c r="BXV113" s="86"/>
      <c r="BXW113"/>
      <c r="BXX113" s="87"/>
      <c r="BXY113" s="84"/>
      <c r="BXZ113" s="85"/>
      <c r="BYA113" s="86"/>
      <c r="BYB113"/>
      <c r="BYC113" s="87"/>
      <c r="BYD113" s="84"/>
      <c r="BYE113" s="85"/>
      <c r="BYF113" s="86"/>
      <c r="BYG113"/>
      <c r="BYH113" s="87"/>
      <c r="BYI113" s="84"/>
      <c r="BYJ113" s="85"/>
      <c r="BYK113" s="86"/>
      <c r="BYL113"/>
      <c r="BYM113" s="87"/>
      <c r="BYN113" s="84"/>
      <c r="BYO113" s="85"/>
      <c r="BYP113" s="86"/>
      <c r="BYQ113"/>
      <c r="BYR113" s="87"/>
      <c r="BYS113" s="84"/>
      <c r="BYT113" s="85"/>
      <c r="BYU113" s="86"/>
      <c r="BYV113"/>
      <c r="BYW113" s="87"/>
      <c r="BYX113" s="84"/>
      <c r="BYY113" s="85"/>
      <c r="BYZ113" s="86"/>
      <c r="BZA113"/>
      <c r="BZB113" s="87"/>
      <c r="BZC113" s="84"/>
      <c r="BZD113" s="85"/>
      <c r="BZE113" s="86"/>
      <c r="BZF113"/>
      <c r="BZG113" s="87"/>
      <c r="BZH113" s="84"/>
      <c r="BZI113" s="85"/>
      <c r="BZJ113" s="86"/>
      <c r="BZK113"/>
      <c r="BZL113" s="87"/>
      <c r="BZM113" s="84"/>
      <c r="BZN113" s="85"/>
      <c r="BZO113" s="86"/>
      <c r="BZP113"/>
      <c r="BZQ113" s="87"/>
      <c r="BZR113" s="84"/>
      <c r="BZS113" s="85"/>
      <c r="BZT113" s="86"/>
      <c r="BZU113"/>
      <c r="BZV113" s="87"/>
      <c r="BZW113" s="84"/>
      <c r="BZX113" s="85"/>
      <c r="BZY113" s="86"/>
      <c r="BZZ113"/>
      <c r="CAA113" s="87"/>
      <c r="CAB113" s="84"/>
      <c r="CAC113" s="85"/>
      <c r="CAD113" s="86"/>
      <c r="CAE113"/>
      <c r="CAF113" s="87"/>
      <c r="CAG113" s="84"/>
      <c r="CAH113" s="85"/>
      <c r="CAI113" s="86"/>
      <c r="CAJ113"/>
      <c r="CAK113" s="87"/>
      <c r="CAL113" s="84"/>
      <c r="CAM113" s="85"/>
      <c r="CAN113" s="86"/>
      <c r="CAO113"/>
      <c r="CAP113" s="87"/>
      <c r="CAQ113" s="84"/>
      <c r="CAR113" s="85"/>
      <c r="CAS113" s="86"/>
      <c r="CAT113"/>
      <c r="CAU113" s="87"/>
      <c r="CAV113" s="84"/>
      <c r="CAW113" s="85"/>
      <c r="CAX113" s="86"/>
      <c r="CAY113"/>
      <c r="CAZ113" s="87"/>
      <c r="CBA113" s="84"/>
      <c r="CBB113" s="85"/>
      <c r="CBC113" s="86"/>
      <c r="CBD113"/>
      <c r="CBE113" s="87"/>
      <c r="CBF113" s="84"/>
      <c r="CBG113" s="85"/>
      <c r="CBH113" s="86"/>
      <c r="CBI113"/>
      <c r="CBJ113" s="87"/>
      <c r="CBK113" s="84"/>
      <c r="CBL113" s="85"/>
      <c r="CBM113" s="86"/>
      <c r="CBN113"/>
      <c r="CBO113" s="87"/>
      <c r="CBP113" s="84"/>
      <c r="CBQ113" s="85"/>
      <c r="CBR113" s="86"/>
      <c r="CBS113"/>
      <c r="CBT113" s="87"/>
      <c r="CBU113" s="84"/>
      <c r="CBV113" s="85"/>
      <c r="CBW113" s="86"/>
      <c r="CBX113"/>
      <c r="CBY113" s="87"/>
      <c r="CBZ113" s="84"/>
      <c r="CCA113" s="85"/>
      <c r="CCB113" s="86"/>
      <c r="CCC113"/>
      <c r="CCD113" s="87"/>
      <c r="CCE113" s="84"/>
      <c r="CCF113" s="85"/>
      <c r="CCG113" s="86"/>
      <c r="CCH113"/>
      <c r="CCI113" s="87"/>
      <c r="CCJ113" s="84"/>
      <c r="CCK113" s="85"/>
      <c r="CCL113" s="86"/>
      <c r="CCM113"/>
      <c r="CCN113" s="87"/>
      <c r="CCO113" s="84"/>
      <c r="CCP113" s="85"/>
      <c r="CCQ113" s="86"/>
      <c r="CCR113"/>
      <c r="CCS113" s="87"/>
      <c r="CCT113" s="84"/>
      <c r="CCU113" s="85"/>
      <c r="CCV113" s="86"/>
      <c r="CCW113"/>
      <c r="CCX113" s="87"/>
      <c r="CCY113" s="84"/>
      <c r="CCZ113" s="85"/>
      <c r="CDA113" s="86"/>
      <c r="CDB113"/>
      <c r="CDC113" s="87"/>
      <c r="CDD113" s="84"/>
      <c r="CDE113" s="85"/>
      <c r="CDF113" s="86"/>
      <c r="CDG113"/>
      <c r="CDH113" s="87"/>
      <c r="CDI113" s="84"/>
      <c r="CDJ113" s="85"/>
      <c r="CDK113" s="86"/>
      <c r="CDL113"/>
      <c r="CDM113" s="87"/>
      <c r="CDN113" s="84"/>
      <c r="CDO113" s="85"/>
      <c r="CDP113" s="86"/>
      <c r="CDQ113"/>
      <c r="CDR113" s="87"/>
      <c r="CDS113" s="84"/>
      <c r="CDT113" s="85"/>
      <c r="CDU113" s="86"/>
      <c r="CDV113"/>
      <c r="CDW113" s="87"/>
      <c r="CDX113" s="84"/>
      <c r="CDY113" s="85"/>
      <c r="CDZ113" s="86"/>
      <c r="CEA113"/>
      <c r="CEB113" s="87"/>
      <c r="CEC113" s="84"/>
      <c r="CED113" s="85"/>
      <c r="CEE113" s="86"/>
      <c r="CEF113"/>
      <c r="CEG113" s="87"/>
      <c r="CEH113" s="84"/>
      <c r="CEI113" s="85"/>
      <c r="CEJ113" s="86"/>
      <c r="CEK113"/>
      <c r="CEL113" s="87"/>
      <c r="CEM113" s="84"/>
      <c r="CEN113" s="85"/>
      <c r="CEO113" s="86"/>
      <c r="CEP113"/>
      <c r="CEQ113" s="87"/>
      <c r="CER113" s="84"/>
      <c r="CES113" s="85"/>
      <c r="CET113" s="86"/>
      <c r="CEU113"/>
      <c r="CEV113" s="87"/>
      <c r="CEW113" s="84"/>
      <c r="CEX113" s="85"/>
      <c r="CEY113" s="86"/>
      <c r="CEZ113"/>
      <c r="CFA113" s="87"/>
      <c r="CFB113" s="84"/>
      <c r="CFC113" s="85"/>
      <c r="CFD113" s="86"/>
      <c r="CFE113"/>
      <c r="CFF113" s="87"/>
      <c r="CFG113" s="84"/>
      <c r="CFH113" s="85"/>
      <c r="CFI113" s="86"/>
      <c r="CFJ113"/>
      <c r="CFK113" s="87"/>
      <c r="CFL113" s="84"/>
      <c r="CFM113" s="85"/>
      <c r="CFN113" s="86"/>
      <c r="CFO113"/>
      <c r="CFP113" s="87"/>
      <c r="CFQ113" s="84"/>
      <c r="CFR113" s="85"/>
      <c r="CFS113" s="86"/>
      <c r="CFT113"/>
      <c r="CFU113" s="87"/>
      <c r="CFV113" s="84"/>
      <c r="CFW113" s="85"/>
      <c r="CFX113" s="86"/>
      <c r="CFY113"/>
      <c r="CFZ113" s="87"/>
      <c r="CGA113" s="84"/>
      <c r="CGB113" s="85"/>
      <c r="CGC113" s="86"/>
      <c r="CGD113"/>
      <c r="CGE113" s="87"/>
      <c r="CGF113" s="84"/>
      <c r="CGG113" s="85"/>
      <c r="CGH113" s="86"/>
      <c r="CGI113"/>
      <c r="CGJ113" s="87"/>
      <c r="CGK113" s="84"/>
      <c r="CGL113" s="85"/>
      <c r="CGM113" s="86"/>
      <c r="CGN113"/>
      <c r="CGO113" s="87"/>
      <c r="CGP113" s="84"/>
      <c r="CGQ113" s="85"/>
      <c r="CGR113" s="86"/>
      <c r="CGS113"/>
      <c r="CGT113" s="87"/>
      <c r="CGU113" s="84"/>
      <c r="CGV113" s="85"/>
      <c r="CGW113" s="86"/>
      <c r="CGX113"/>
      <c r="CGY113" s="87"/>
      <c r="CGZ113" s="84"/>
      <c r="CHA113" s="85"/>
      <c r="CHB113" s="86"/>
      <c r="CHC113"/>
      <c r="CHD113" s="87"/>
      <c r="CHE113" s="84"/>
      <c r="CHF113" s="85"/>
      <c r="CHG113" s="86"/>
      <c r="CHH113"/>
      <c r="CHI113" s="87"/>
      <c r="CHJ113" s="84"/>
      <c r="CHK113" s="85"/>
      <c r="CHL113" s="86"/>
      <c r="CHM113"/>
      <c r="CHN113" s="87"/>
      <c r="CHO113" s="84"/>
      <c r="CHP113" s="85"/>
      <c r="CHQ113" s="86"/>
      <c r="CHR113"/>
      <c r="CHS113" s="87"/>
      <c r="CHT113" s="84"/>
      <c r="CHU113" s="85"/>
      <c r="CHV113" s="86"/>
      <c r="CHW113"/>
      <c r="CHX113" s="87"/>
      <c r="CHY113" s="84"/>
      <c r="CHZ113" s="85"/>
      <c r="CIA113" s="86"/>
      <c r="CIB113"/>
      <c r="CIC113" s="87"/>
      <c r="CID113" s="84"/>
      <c r="CIE113" s="85"/>
      <c r="CIF113" s="86"/>
      <c r="CIG113"/>
      <c r="CIH113" s="87"/>
      <c r="CII113" s="84"/>
      <c r="CIJ113" s="85"/>
      <c r="CIK113" s="86"/>
      <c r="CIL113"/>
      <c r="CIM113" s="87"/>
      <c r="CIN113" s="84"/>
      <c r="CIO113" s="85"/>
      <c r="CIP113" s="86"/>
      <c r="CIQ113"/>
      <c r="CIR113" s="87"/>
      <c r="CIS113" s="84"/>
      <c r="CIT113" s="85"/>
      <c r="CIU113" s="86"/>
      <c r="CIV113"/>
      <c r="CIW113" s="87"/>
      <c r="CIX113" s="84"/>
      <c r="CIY113" s="85"/>
      <c r="CIZ113" s="86"/>
      <c r="CJA113"/>
      <c r="CJB113" s="87"/>
      <c r="CJC113" s="84"/>
      <c r="CJD113" s="85"/>
      <c r="CJE113" s="86"/>
      <c r="CJF113"/>
      <c r="CJG113" s="87"/>
      <c r="CJH113" s="84"/>
      <c r="CJI113" s="85"/>
      <c r="CJJ113" s="86"/>
      <c r="CJK113"/>
      <c r="CJL113" s="87"/>
      <c r="CJM113" s="84"/>
      <c r="CJN113" s="85"/>
      <c r="CJO113" s="86"/>
      <c r="CJP113"/>
      <c r="CJQ113" s="87"/>
      <c r="CJR113" s="84"/>
      <c r="CJS113" s="85"/>
      <c r="CJT113" s="86"/>
      <c r="CJU113"/>
      <c r="CJV113" s="87"/>
      <c r="CJW113" s="84"/>
      <c r="CJX113" s="85"/>
      <c r="CJY113" s="86"/>
      <c r="CJZ113"/>
      <c r="CKA113" s="87"/>
      <c r="CKB113" s="84"/>
      <c r="CKC113" s="85"/>
      <c r="CKD113" s="86"/>
      <c r="CKE113"/>
      <c r="CKF113" s="87"/>
      <c r="CKG113" s="84"/>
      <c r="CKH113" s="85"/>
      <c r="CKI113" s="86"/>
      <c r="CKJ113"/>
      <c r="CKK113" s="87"/>
      <c r="CKL113" s="84"/>
      <c r="CKM113" s="85"/>
      <c r="CKN113" s="86"/>
      <c r="CKO113"/>
      <c r="CKP113" s="87"/>
      <c r="CKQ113" s="84"/>
      <c r="CKR113" s="85"/>
      <c r="CKS113" s="86"/>
      <c r="CKT113"/>
      <c r="CKU113" s="87"/>
      <c r="CKV113" s="84"/>
      <c r="CKW113" s="85"/>
      <c r="CKX113" s="86"/>
      <c r="CKY113"/>
      <c r="CKZ113" s="87"/>
      <c r="CLA113" s="84"/>
      <c r="CLB113" s="85"/>
      <c r="CLC113" s="86"/>
      <c r="CLD113"/>
      <c r="CLE113" s="87"/>
      <c r="CLF113" s="84"/>
      <c r="CLG113" s="85"/>
      <c r="CLH113" s="86"/>
      <c r="CLI113"/>
      <c r="CLJ113" s="87"/>
      <c r="CLK113" s="84"/>
      <c r="CLL113" s="85"/>
      <c r="CLM113" s="86"/>
      <c r="CLN113"/>
      <c r="CLO113" s="87"/>
      <c r="CLP113" s="84"/>
      <c r="CLQ113" s="85"/>
      <c r="CLR113" s="86"/>
      <c r="CLS113"/>
      <c r="CLT113" s="87"/>
      <c r="CLU113" s="84"/>
      <c r="CLV113" s="85"/>
      <c r="CLW113" s="86"/>
      <c r="CLX113"/>
      <c r="CLY113" s="87"/>
      <c r="CLZ113" s="84"/>
      <c r="CMA113" s="85"/>
      <c r="CMB113" s="86"/>
      <c r="CMC113"/>
      <c r="CMD113" s="87"/>
      <c r="CME113" s="84"/>
      <c r="CMF113" s="85"/>
      <c r="CMG113" s="86"/>
      <c r="CMH113"/>
      <c r="CMI113" s="87"/>
      <c r="CMJ113" s="84"/>
      <c r="CMK113" s="85"/>
      <c r="CML113" s="86"/>
      <c r="CMM113"/>
      <c r="CMN113" s="87"/>
      <c r="CMO113" s="84"/>
      <c r="CMP113" s="85"/>
      <c r="CMQ113" s="86"/>
      <c r="CMR113"/>
      <c r="CMS113" s="87"/>
      <c r="CMT113" s="84"/>
      <c r="CMU113" s="85"/>
      <c r="CMV113" s="86"/>
      <c r="CMW113"/>
      <c r="CMX113" s="87"/>
      <c r="CMY113" s="84"/>
      <c r="CMZ113" s="85"/>
      <c r="CNA113" s="86"/>
      <c r="CNB113"/>
      <c r="CNC113" s="87"/>
      <c r="CND113" s="84"/>
      <c r="CNE113" s="85"/>
      <c r="CNF113" s="86"/>
      <c r="CNG113"/>
      <c r="CNH113" s="87"/>
      <c r="CNI113" s="84"/>
      <c r="CNJ113" s="85"/>
      <c r="CNK113" s="86"/>
      <c r="CNL113"/>
      <c r="CNM113" s="87"/>
      <c r="CNN113" s="84"/>
      <c r="CNO113" s="85"/>
      <c r="CNP113" s="86"/>
      <c r="CNQ113"/>
      <c r="CNR113" s="87"/>
      <c r="CNS113" s="84"/>
      <c r="CNT113" s="85"/>
      <c r="CNU113" s="86"/>
      <c r="CNV113"/>
      <c r="CNW113" s="87"/>
      <c r="CNX113" s="84"/>
      <c r="CNY113" s="85"/>
      <c r="CNZ113" s="86"/>
      <c r="COA113"/>
      <c r="COB113" s="87"/>
      <c r="COC113" s="84"/>
      <c r="COD113" s="85"/>
      <c r="COE113" s="86"/>
      <c r="COF113"/>
      <c r="COG113" s="87"/>
      <c r="COH113" s="84"/>
      <c r="COI113" s="85"/>
      <c r="COJ113" s="86"/>
      <c r="COK113"/>
      <c r="COL113" s="87"/>
      <c r="COM113" s="84"/>
      <c r="CON113" s="85"/>
      <c r="COO113" s="86"/>
      <c r="COP113"/>
      <c r="COQ113" s="87"/>
      <c r="COR113" s="84"/>
      <c r="COS113" s="85"/>
      <c r="COT113" s="86"/>
      <c r="COU113"/>
      <c r="COV113" s="87"/>
      <c r="COW113" s="84"/>
      <c r="COX113" s="85"/>
      <c r="COY113" s="86"/>
      <c r="COZ113"/>
      <c r="CPA113" s="87"/>
      <c r="CPB113" s="84"/>
      <c r="CPC113" s="85"/>
      <c r="CPD113" s="86"/>
      <c r="CPE113"/>
      <c r="CPF113" s="87"/>
      <c r="CPG113" s="84"/>
      <c r="CPH113" s="85"/>
      <c r="CPI113" s="86"/>
      <c r="CPJ113"/>
      <c r="CPK113" s="87"/>
      <c r="CPL113" s="84"/>
      <c r="CPM113" s="85"/>
      <c r="CPN113" s="86"/>
      <c r="CPO113"/>
      <c r="CPP113" s="87"/>
      <c r="CPQ113" s="84"/>
      <c r="CPR113" s="85"/>
      <c r="CPS113" s="86"/>
      <c r="CPT113"/>
      <c r="CPU113" s="87"/>
      <c r="CPV113" s="84"/>
      <c r="CPW113" s="85"/>
      <c r="CPX113" s="86"/>
      <c r="CPY113"/>
      <c r="CPZ113" s="87"/>
      <c r="CQA113" s="84"/>
      <c r="CQB113" s="85"/>
      <c r="CQC113" s="86"/>
      <c r="CQD113"/>
      <c r="CQE113" s="87"/>
      <c r="CQF113" s="84"/>
      <c r="CQG113" s="85"/>
      <c r="CQH113" s="86"/>
      <c r="CQI113"/>
      <c r="CQJ113" s="87"/>
      <c r="CQK113" s="84"/>
      <c r="CQL113" s="85"/>
      <c r="CQM113" s="86"/>
      <c r="CQN113"/>
      <c r="CQO113" s="87"/>
      <c r="CQP113" s="84"/>
      <c r="CQQ113" s="85"/>
      <c r="CQR113" s="86"/>
      <c r="CQS113"/>
      <c r="CQT113" s="87"/>
      <c r="CQU113" s="84"/>
      <c r="CQV113" s="85"/>
      <c r="CQW113" s="86"/>
      <c r="CQX113"/>
      <c r="CQY113" s="87"/>
      <c r="CQZ113" s="84"/>
      <c r="CRA113" s="85"/>
      <c r="CRB113" s="86"/>
      <c r="CRC113"/>
      <c r="CRD113" s="87"/>
      <c r="CRE113" s="84"/>
      <c r="CRF113" s="85"/>
      <c r="CRG113" s="86"/>
      <c r="CRH113"/>
      <c r="CRI113" s="87"/>
      <c r="CRJ113" s="84"/>
      <c r="CRK113" s="85"/>
      <c r="CRL113" s="86"/>
      <c r="CRM113"/>
      <c r="CRN113" s="87"/>
      <c r="CRO113" s="84"/>
      <c r="CRP113" s="85"/>
      <c r="CRQ113" s="86"/>
      <c r="CRR113"/>
      <c r="CRS113" s="87"/>
      <c r="CRT113" s="84"/>
      <c r="CRU113" s="85"/>
      <c r="CRV113" s="86"/>
      <c r="CRW113"/>
      <c r="CRX113" s="87"/>
      <c r="CRY113" s="84"/>
      <c r="CRZ113" s="85"/>
      <c r="CSA113" s="86"/>
      <c r="CSB113"/>
      <c r="CSC113" s="87"/>
      <c r="CSD113" s="84"/>
      <c r="CSE113" s="85"/>
      <c r="CSF113" s="86"/>
      <c r="CSG113"/>
      <c r="CSH113" s="87"/>
      <c r="CSI113" s="84"/>
      <c r="CSJ113" s="85"/>
      <c r="CSK113" s="86"/>
      <c r="CSL113"/>
      <c r="CSM113" s="87"/>
      <c r="CSN113" s="84"/>
      <c r="CSO113" s="85"/>
      <c r="CSP113" s="86"/>
      <c r="CSQ113"/>
      <c r="CSR113" s="87"/>
      <c r="CSS113" s="84"/>
      <c r="CST113" s="85"/>
      <c r="CSU113" s="86"/>
      <c r="CSV113"/>
      <c r="CSW113" s="87"/>
      <c r="CSX113" s="84"/>
      <c r="CSY113" s="85"/>
      <c r="CSZ113" s="86"/>
      <c r="CTA113"/>
      <c r="CTB113" s="87"/>
      <c r="CTC113" s="84"/>
      <c r="CTD113" s="85"/>
      <c r="CTE113" s="86"/>
      <c r="CTF113"/>
      <c r="CTG113" s="87"/>
      <c r="CTH113" s="84"/>
      <c r="CTI113" s="85"/>
      <c r="CTJ113" s="86"/>
      <c r="CTK113"/>
      <c r="CTL113" s="87"/>
      <c r="CTM113" s="84"/>
      <c r="CTN113" s="85"/>
      <c r="CTO113" s="86"/>
      <c r="CTP113"/>
      <c r="CTQ113" s="87"/>
      <c r="CTR113" s="84"/>
      <c r="CTS113" s="85"/>
      <c r="CTT113" s="86"/>
      <c r="CTU113"/>
      <c r="CTV113" s="87"/>
      <c r="CTW113" s="84"/>
      <c r="CTX113" s="85"/>
      <c r="CTY113" s="86"/>
      <c r="CTZ113"/>
      <c r="CUA113" s="87"/>
      <c r="CUB113" s="84"/>
      <c r="CUC113" s="85"/>
      <c r="CUD113" s="86"/>
      <c r="CUE113"/>
      <c r="CUF113" s="87"/>
      <c r="CUG113" s="84"/>
      <c r="CUH113" s="85"/>
      <c r="CUI113" s="86"/>
      <c r="CUJ113"/>
      <c r="CUK113" s="87"/>
      <c r="CUL113" s="84"/>
      <c r="CUM113" s="85"/>
      <c r="CUN113" s="86"/>
      <c r="CUO113"/>
      <c r="CUP113" s="87"/>
      <c r="CUQ113" s="84"/>
      <c r="CUR113" s="85"/>
      <c r="CUS113" s="86"/>
      <c r="CUT113"/>
      <c r="CUU113" s="87"/>
      <c r="CUV113" s="84"/>
      <c r="CUW113" s="85"/>
      <c r="CUX113" s="86"/>
      <c r="CUY113"/>
      <c r="CUZ113" s="87"/>
      <c r="CVA113" s="84"/>
      <c r="CVB113" s="85"/>
      <c r="CVC113" s="86"/>
      <c r="CVD113"/>
      <c r="CVE113" s="87"/>
      <c r="CVF113" s="84"/>
      <c r="CVG113" s="85"/>
      <c r="CVH113" s="86"/>
      <c r="CVI113"/>
      <c r="CVJ113" s="87"/>
      <c r="CVK113" s="84"/>
      <c r="CVL113" s="85"/>
      <c r="CVM113" s="86"/>
      <c r="CVN113"/>
      <c r="CVO113" s="87"/>
      <c r="CVP113" s="84"/>
      <c r="CVQ113" s="85"/>
      <c r="CVR113" s="86"/>
      <c r="CVS113"/>
      <c r="CVT113" s="87"/>
      <c r="CVU113" s="84"/>
      <c r="CVV113" s="85"/>
      <c r="CVW113" s="86"/>
      <c r="CVX113"/>
      <c r="CVY113" s="87"/>
      <c r="CVZ113" s="84"/>
      <c r="CWA113" s="85"/>
      <c r="CWB113" s="86"/>
      <c r="CWC113"/>
      <c r="CWD113" s="87"/>
      <c r="CWE113" s="84"/>
      <c r="CWF113" s="85"/>
      <c r="CWG113" s="86"/>
      <c r="CWH113"/>
      <c r="CWI113" s="87"/>
      <c r="CWJ113" s="84"/>
      <c r="CWK113" s="85"/>
      <c r="CWL113" s="86"/>
      <c r="CWM113"/>
      <c r="CWN113" s="87"/>
      <c r="CWO113" s="84"/>
      <c r="CWP113" s="85"/>
      <c r="CWQ113" s="86"/>
      <c r="CWR113"/>
      <c r="CWS113" s="87"/>
      <c r="CWT113" s="84"/>
      <c r="CWU113" s="85"/>
      <c r="CWV113" s="86"/>
      <c r="CWW113"/>
      <c r="CWX113" s="87"/>
      <c r="CWY113" s="84"/>
      <c r="CWZ113" s="85"/>
      <c r="CXA113" s="86"/>
      <c r="CXB113"/>
      <c r="CXC113" s="87"/>
      <c r="CXD113" s="84"/>
      <c r="CXE113" s="85"/>
      <c r="CXF113" s="86"/>
      <c r="CXG113"/>
      <c r="CXH113" s="87"/>
      <c r="CXI113" s="84"/>
      <c r="CXJ113" s="85"/>
      <c r="CXK113" s="86"/>
      <c r="CXL113"/>
      <c r="CXM113" s="87"/>
      <c r="CXN113" s="84"/>
      <c r="CXO113" s="85"/>
      <c r="CXP113" s="86"/>
      <c r="CXQ113"/>
      <c r="CXR113" s="87"/>
      <c r="CXS113" s="84"/>
      <c r="CXT113" s="85"/>
      <c r="CXU113" s="86"/>
      <c r="CXV113"/>
      <c r="CXW113" s="87"/>
      <c r="CXX113" s="84"/>
      <c r="CXY113" s="85"/>
      <c r="CXZ113" s="86"/>
      <c r="CYA113"/>
      <c r="CYB113" s="87"/>
      <c r="CYC113" s="84"/>
      <c r="CYD113" s="85"/>
      <c r="CYE113" s="86"/>
      <c r="CYF113"/>
      <c r="CYG113" s="87"/>
      <c r="CYH113" s="84"/>
      <c r="CYI113" s="85"/>
      <c r="CYJ113" s="86"/>
      <c r="CYK113"/>
      <c r="CYL113" s="87"/>
      <c r="CYM113" s="84"/>
      <c r="CYN113" s="85"/>
      <c r="CYO113" s="86"/>
      <c r="CYP113"/>
      <c r="CYQ113" s="87"/>
      <c r="CYR113" s="84"/>
      <c r="CYS113" s="85"/>
      <c r="CYT113" s="86"/>
      <c r="CYU113"/>
      <c r="CYV113" s="87"/>
      <c r="CYW113" s="84"/>
      <c r="CYX113" s="85"/>
      <c r="CYY113" s="86"/>
      <c r="CYZ113"/>
      <c r="CZA113" s="87"/>
      <c r="CZB113" s="84"/>
      <c r="CZC113" s="85"/>
      <c r="CZD113" s="86"/>
      <c r="CZE113"/>
      <c r="CZF113" s="87"/>
      <c r="CZG113" s="84"/>
      <c r="CZH113" s="85"/>
      <c r="CZI113" s="86"/>
      <c r="CZJ113"/>
      <c r="CZK113" s="87"/>
      <c r="CZL113" s="84"/>
      <c r="CZM113" s="85"/>
      <c r="CZN113" s="86"/>
      <c r="CZO113"/>
      <c r="CZP113" s="87"/>
      <c r="CZQ113" s="84"/>
      <c r="CZR113" s="85"/>
      <c r="CZS113" s="86"/>
      <c r="CZT113"/>
      <c r="CZU113" s="87"/>
      <c r="CZV113" s="84"/>
      <c r="CZW113" s="85"/>
      <c r="CZX113" s="86"/>
      <c r="CZY113"/>
      <c r="CZZ113" s="87"/>
      <c r="DAA113" s="84"/>
      <c r="DAB113" s="85"/>
      <c r="DAC113" s="86"/>
      <c r="DAD113"/>
      <c r="DAE113" s="87"/>
      <c r="DAF113" s="84"/>
      <c r="DAG113" s="85"/>
      <c r="DAH113" s="86"/>
      <c r="DAI113"/>
      <c r="DAJ113" s="87"/>
      <c r="DAK113" s="84"/>
      <c r="DAL113" s="85"/>
      <c r="DAM113" s="86"/>
      <c r="DAN113"/>
      <c r="DAO113" s="87"/>
      <c r="DAP113" s="84"/>
      <c r="DAQ113" s="85"/>
      <c r="DAR113" s="86"/>
      <c r="DAS113"/>
      <c r="DAT113" s="87"/>
      <c r="DAU113" s="84"/>
      <c r="DAV113" s="85"/>
      <c r="DAW113" s="86"/>
      <c r="DAX113"/>
      <c r="DAY113" s="87"/>
      <c r="DAZ113" s="84"/>
      <c r="DBA113" s="85"/>
      <c r="DBB113" s="86"/>
      <c r="DBC113"/>
      <c r="DBD113" s="87"/>
      <c r="DBE113" s="84"/>
      <c r="DBF113" s="85"/>
      <c r="DBG113" s="86"/>
      <c r="DBH113"/>
      <c r="DBI113" s="87"/>
      <c r="DBJ113" s="84"/>
      <c r="DBK113" s="85"/>
      <c r="DBL113" s="86"/>
      <c r="DBM113"/>
      <c r="DBN113" s="87"/>
      <c r="DBO113" s="84"/>
      <c r="DBP113" s="85"/>
      <c r="DBQ113" s="86"/>
      <c r="DBR113"/>
      <c r="DBS113" s="87"/>
      <c r="DBT113" s="84"/>
      <c r="DBU113" s="85"/>
      <c r="DBV113" s="86"/>
      <c r="DBW113"/>
      <c r="DBX113" s="87"/>
      <c r="DBY113" s="84"/>
      <c r="DBZ113" s="85"/>
      <c r="DCA113" s="86"/>
      <c r="DCB113"/>
      <c r="DCC113" s="87"/>
      <c r="DCD113" s="84"/>
      <c r="DCE113" s="85"/>
      <c r="DCF113" s="86"/>
      <c r="DCG113"/>
      <c r="DCH113" s="87"/>
      <c r="DCI113" s="84"/>
      <c r="DCJ113" s="85"/>
      <c r="DCK113" s="86"/>
      <c r="DCL113"/>
      <c r="DCM113" s="87"/>
      <c r="DCN113" s="84"/>
      <c r="DCO113" s="85"/>
      <c r="DCP113" s="86"/>
      <c r="DCQ113"/>
      <c r="DCR113" s="87"/>
      <c r="DCS113" s="84"/>
      <c r="DCT113" s="85"/>
      <c r="DCU113" s="86"/>
      <c r="DCV113"/>
      <c r="DCW113" s="87"/>
      <c r="DCX113" s="84"/>
      <c r="DCY113" s="85"/>
      <c r="DCZ113" s="86"/>
      <c r="DDA113"/>
      <c r="DDB113" s="87"/>
      <c r="DDC113" s="84"/>
      <c r="DDD113" s="85"/>
      <c r="DDE113" s="86"/>
      <c r="DDF113"/>
      <c r="DDG113" s="87"/>
      <c r="DDH113" s="84"/>
      <c r="DDI113" s="85"/>
      <c r="DDJ113" s="86"/>
      <c r="DDK113"/>
      <c r="DDL113" s="87"/>
      <c r="DDM113" s="84"/>
      <c r="DDN113" s="85"/>
      <c r="DDO113" s="86"/>
      <c r="DDP113"/>
      <c r="DDQ113" s="87"/>
      <c r="DDR113" s="84"/>
      <c r="DDS113" s="85"/>
      <c r="DDT113" s="86"/>
      <c r="DDU113"/>
      <c r="DDV113" s="87"/>
      <c r="DDW113" s="84"/>
      <c r="DDX113" s="85"/>
      <c r="DDY113" s="86"/>
      <c r="DDZ113"/>
      <c r="DEA113" s="87"/>
      <c r="DEB113" s="84"/>
      <c r="DEC113" s="85"/>
      <c r="DED113" s="86"/>
      <c r="DEE113"/>
      <c r="DEF113" s="87"/>
      <c r="DEG113" s="84"/>
      <c r="DEH113" s="85"/>
      <c r="DEI113" s="86"/>
      <c r="DEJ113"/>
      <c r="DEK113" s="87"/>
      <c r="DEL113" s="84"/>
      <c r="DEM113" s="85"/>
      <c r="DEN113" s="86"/>
      <c r="DEO113"/>
      <c r="DEP113" s="87"/>
      <c r="DEQ113" s="84"/>
      <c r="DER113" s="85"/>
      <c r="DES113" s="86"/>
      <c r="DET113"/>
      <c r="DEU113" s="87"/>
      <c r="DEV113" s="84"/>
      <c r="DEW113" s="85"/>
      <c r="DEX113" s="86"/>
      <c r="DEY113"/>
      <c r="DEZ113" s="87"/>
      <c r="DFA113" s="84"/>
      <c r="DFB113" s="85"/>
      <c r="DFC113" s="86"/>
      <c r="DFD113"/>
      <c r="DFE113" s="87"/>
      <c r="DFF113" s="84"/>
      <c r="DFG113" s="85"/>
      <c r="DFH113" s="86"/>
      <c r="DFI113"/>
      <c r="DFJ113" s="87"/>
      <c r="DFK113" s="84"/>
      <c r="DFL113" s="85"/>
      <c r="DFM113" s="86"/>
      <c r="DFN113"/>
      <c r="DFO113" s="87"/>
      <c r="DFP113" s="84"/>
      <c r="DFQ113" s="85"/>
      <c r="DFR113" s="86"/>
      <c r="DFS113"/>
      <c r="DFT113" s="87"/>
      <c r="DFU113" s="84"/>
      <c r="DFV113" s="85"/>
      <c r="DFW113" s="86"/>
      <c r="DFX113"/>
      <c r="DFY113" s="87"/>
      <c r="DFZ113" s="84"/>
      <c r="DGA113" s="85"/>
      <c r="DGB113" s="86"/>
      <c r="DGC113"/>
      <c r="DGD113" s="87"/>
      <c r="DGE113" s="84"/>
      <c r="DGF113" s="85"/>
      <c r="DGG113" s="86"/>
      <c r="DGH113"/>
      <c r="DGI113" s="87"/>
      <c r="DGJ113" s="84"/>
      <c r="DGK113" s="85"/>
      <c r="DGL113" s="86"/>
      <c r="DGM113"/>
      <c r="DGN113" s="87"/>
      <c r="DGO113" s="84"/>
      <c r="DGP113" s="85"/>
      <c r="DGQ113" s="86"/>
      <c r="DGR113"/>
      <c r="DGS113" s="87"/>
      <c r="DGT113" s="84"/>
      <c r="DGU113" s="85"/>
      <c r="DGV113" s="86"/>
      <c r="DGW113"/>
      <c r="DGX113" s="87"/>
      <c r="DGY113" s="84"/>
      <c r="DGZ113" s="85"/>
      <c r="DHA113" s="86"/>
      <c r="DHB113"/>
      <c r="DHC113" s="87"/>
      <c r="DHD113" s="84"/>
      <c r="DHE113" s="85"/>
      <c r="DHF113" s="86"/>
      <c r="DHG113"/>
      <c r="DHH113" s="87"/>
      <c r="DHI113" s="84"/>
      <c r="DHJ113" s="85"/>
      <c r="DHK113" s="86"/>
      <c r="DHL113"/>
      <c r="DHM113" s="87"/>
      <c r="DHN113" s="84"/>
      <c r="DHO113" s="85"/>
      <c r="DHP113" s="86"/>
      <c r="DHQ113"/>
      <c r="DHR113" s="87"/>
      <c r="DHS113" s="84"/>
      <c r="DHT113" s="85"/>
      <c r="DHU113" s="86"/>
      <c r="DHV113"/>
      <c r="DHW113" s="87"/>
      <c r="DHX113" s="84"/>
      <c r="DHY113" s="85"/>
      <c r="DHZ113" s="86"/>
      <c r="DIA113"/>
      <c r="DIB113" s="87"/>
      <c r="DIC113" s="84"/>
      <c r="DID113" s="85"/>
      <c r="DIE113" s="86"/>
      <c r="DIF113"/>
      <c r="DIG113" s="87"/>
      <c r="DIH113" s="84"/>
      <c r="DII113" s="85"/>
      <c r="DIJ113" s="86"/>
      <c r="DIK113"/>
      <c r="DIL113" s="87"/>
      <c r="DIM113" s="84"/>
      <c r="DIN113" s="85"/>
      <c r="DIO113" s="86"/>
      <c r="DIP113"/>
      <c r="DIQ113" s="87"/>
      <c r="DIR113" s="84"/>
      <c r="DIS113" s="85"/>
      <c r="DIT113" s="86"/>
      <c r="DIU113"/>
      <c r="DIV113" s="87"/>
      <c r="DIW113" s="84"/>
      <c r="DIX113" s="85"/>
      <c r="DIY113" s="86"/>
      <c r="DIZ113"/>
      <c r="DJA113" s="87"/>
      <c r="DJB113" s="84"/>
      <c r="DJC113" s="85"/>
      <c r="DJD113" s="86"/>
      <c r="DJE113"/>
      <c r="DJF113" s="87"/>
      <c r="DJG113" s="84"/>
      <c r="DJH113" s="85"/>
      <c r="DJI113" s="86"/>
      <c r="DJJ113"/>
      <c r="DJK113" s="87"/>
      <c r="DJL113" s="84"/>
      <c r="DJM113" s="85"/>
      <c r="DJN113" s="86"/>
      <c r="DJO113"/>
      <c r="DJP113" s="87"/>
      <c r="DJQ113" s="84"/>
      <c r="DJR113" s="85"/>
      <c r="DJS113" s="86"/>
      <c r="DJT113"/>
      <c r="DJU113" s="87"/>
      <c r="DJV113" s="84"/>
      <c r="DJW113" s="85"/>
      <c r="DJX113" s="86"/>
      <c r="DJY113"/>
      <c r="DJZ113" s="87"/>
      <c r="DKA113" s="84"/>
      <c r="DKB113" s="85"/>
      <c r="DKC113" s="86"/>
      <c r="DKD113"/>
      <c r="DKE113" s="87"/>
      <c r="DKF113" s="84"/>
      <c r="DKG113" s="85"/>
      <c r="DKH113" s="86"/>
      <c r="DKI113"/>
      <c r="DKJ113" s="87"/>
      <c r="DKK113" s="84"/>
      <c r="DKL113" s="85"/>
      <c r="DKM113" s="86"/>
      <c r="DKN113"/>
      <c r="DKO113" s="87"/>
      <c r="DKP113" s="84"/>
      <c r="DKQ113" s="85"/>
      <c r="DKR113" s="86"/>
      <c r="DKS113"/>
      <c r="DKT113" s="87"/>
      <c r="DKU113" s="84"/>
      <c r="DKV113" s="85"/>
      <c r="DKW113" s="86"/>
      <c r="DKX113"/>
      <c r="DKY113" s="87"/>
      <c r="DKZ113" s="84"/>
      <c r="DLA113" s="85"/>
      <c r="DLB113" s="86"/>
      <c r="DLC113"/>
      <c r="DLD113" s="87"/>
      <c r="DLE113" s="84"/>
      <c r="DLF113" s="85"/>
      <c r="DLG113" s="86"/>
      <c r="DLH113"/>
      <c r="DLI113" s="87"/>
      <c r="DLJ113" s="84"/>
      <c r="DLK113" s="85"/>
      <c r="DLL113" s="86"/>
      <c r="DLM113"/>
      <c r="DLN113" s="87"/>
      <c r="DLO113" s="84"/>
      <c r="DLP113" s="85"/>
      <c r="DLQ113" s="86"/>
      <c r="DLR113"/>
      <c r="DLS113" s="87"/>
      <c r="DLT113" s="84"/>
      <c r="DLU113" s="85"/>
      <c r="DLV113" s="86"/>
      <c r="DLW113"/>
      <c r="DLX113" s="87"/>
      <c r="DLY113" s="84"/>
      <c r="DLZ113" s="85"/>
      <c r="DMA113" s="86"/>
      <c r="DMB113"/>
      <c r="DMC113" s="87"/>
      <c r="DMD113" s="84"/>
      <c r="DME113" s="85"/>
      <c r="DMF113" s="86"/>
      <c r="DMG113"/>
      <c r="DMH113" s="87"/>
      <c r="DMI113" s="84"/>
      <c r="DMJ113" s="85"/>
      <c r="DMK113" s="86"/>
      <c r="DML113"/>
      <c r="DMM113" s="87"/>
      <c r="DMN113" s="84"/>
      <c r="DMO113" s="85"/>
      <c r="DMP113" s="86"/>
      <c r="DMQ113"/>
      <c r="DMR113" s="87"/>
      <c r="DMS113" s="84"/>
      <c r="DMT113" s="85"/>
      <c r="DMU113" s="86"/>
      <c r="DMV113"/>
      <c r="DMW113" s="87"/>
      <c r="DMX113" s="84"/>
      <c r="DMY113" s="85"/>
      <c r="DMZ113" s="86"/>
      <c r="DNA113"/>
      <c r="DNB113" s="87"/>
      <c r="DNC113" s="84"/>
      <c r="DND113" s="85"/>
      <c r="DNE113" s="86"/>
      <c r="DNF113"/>
      <c r="DNG113" s="87"/>
      <c r="DNH113" s="84"/>
      <c r="DNI113" s="85"/>
      <c r="DNJ113" s="86"/>
      <c r="DNK113"/>
      <c r="DNL113" s="87"/>
      <c r="DNM113" s="84"/>
      <c r="DNN113" s="85"/>
      <c r="DNO113" s="86"/>
      <c r="DNP113"/>
      <c r="DNQ113" s="87"/>
      <c r="DNR113" s="84"/>
      <c r="DNS113" s="85"/>
      <c r="DNT113" s="86"/>
      <c r="DNU113"/>
      <c r="DNV113" s="87"/>
      <c r="DNW113" s="84"/>
      <c r="DNX113" s="85"/>
      <c r="DNY113" s="86"/>
      <c r="DNZ113"/>
      <c r="DOA113" s="87"/>
      <c r="DOB113" s="84"/>
      <c r="DOC113" s="85"/>
      <c r="DOD113" s="86"/>
      <c r="DOE113"/>
      <c r="DOF113" s="87"/>
      <c r="DOG113" s="84"/>
      <c r="DOH113" s="85"/>
      <c r="DOI113" s="86"/>
      <c r="DOJ113"/>
      <c r="DOK113" s="87"/>
      <c r="DOL113" s="84"/>
      <c r="DOM113" s="85"/>
      <c r="DON113" s="86"/>
      <c r="DOO113"/>
      <c r="DOP113" s="87"/>
      <c r="DOQ113" s="84"/>
      <c r="DOR113" s="85"/>
      <c r="DOS113" s="86"/>
      <c r="DOT113"/>
      <c r="DOU113" s="87"/>
      <c r="DOV113" s="84"/>
      <c r="DOW113" s="85"/>
      <c r="DOX113" s="86"/>
      <c r="DOY113"/>
      <c r="DOZ113" s="87"/>
      <c r="DPA113" s="84"/>
      <c r="DPB113" s="85"/>
      <c r="DPC113" s="86"/>
      <c r="DPD113"/>
      <c r="DPE113" s="87"/>
      <c r="DPF113" s="84"/>
      <c r="DPG113" s="85"/>
      <c r="DPH113" s="86"/>
      <c r="DPI113"/>
      <c r="DPJ113" s="87"/>
      <c r="DPK113" s="84"/>
      <c r="DPL113" s="85"/>
      <c r="DPM113" s="86"/>
      <c r="DPN113"/>
      <c r="DPO113" s="87"/>
      <c r="DPP113" s="84"/>
      <c r="DPQ113" s="85"/>
      <c r="DPR113" s="86"/>
      <c r="DPS113"/>
      <c r="DPT113" s="87"/>
      <c r="DPU113" s="84"/>
      <c r="DPV113" s="85"/>
      <c r="DPW113" s="86"/>
      <c r="DPX113"/>
      <c r="DPY113" s="87"/>
      <c r="DPZ113" s="84"/>
      <c r="DQA113" s="85"/>
      <c r="DQB113" s="86"/>
      <c r="DQC113"/>
      <c r="DQD113" s="87"/>
      <c r="DQE113" s="84"/>
      <c r="DQF113" s="85"/>
      <c r="DQG113" s="86"/>
      <c r="DQH113"/>
      <c r="DQI113" s="87"/>
      <c r="DQJ113" s="84"/>
      <c r="DQK113" s="85"/>
      <c r="DQL113" s="86"/>
      <c r="DQM113"/>
      <c r="DQN113" s="87"/>
      <c r="DQO113" s="84"/>
      <c r="DQP113" s="85"/>
      <c r="DQQ113" s="86"/>
      <c r="DQR113"/>
      <c r="DQS113" s="87"/>
      <c r="DQT113" s="84"/>
      <c r="DQU113" s="85"/>
      <c r="DQV113" s="86"/>
      <c r="DQW113"/>
      <c r="DQX113" s="87"/>
      <c r="DQY113" s="84"/>
      <c r="DQZ113" s="85"/>
      <c r="DRA113" s="86"/>
      <c r="DRB113"/>
      <c r="DRC113" s="87"/>
      <c r="DRD113" s="84"/>
      <c r="DRE113" s="85"/>
      <c r="DRF113" s="86"/>
      <c r="DRG113"/>
      <c r="DRH113" s="87"/>
      <c r="DRI113" s="84"/>
      <c r="DRJ113" s="85"/>
      <c r="DRK113" s="86"/>
      <c r="DRL113"/>
      <c r="DRM113" s="87"/>
      <c r="DRN113" s="84"/>
      <c r="DRO113" s="85"/>
      <c r="DRP113" s="86"/>
      <c r="DRQ113"/>
      <c r="DRR113" s="87"/>
      <c r="DRS113" s="84"/>
      <c r="DRT113" s="85"/>
      <c r="DRU113" s="86"/>
      <c r="DRV113"/>
      <c r="DRW113" s="87"/>
      <c r="DRX113" s="84"/>
      <c r="DRY113" s="85"/>
      <c r="DRZ113" s="86"/>
      <c r="DSA113"/>
      <c r="DSB113" s="87"/>
      <c r="DSC113" s="84"/>
      <c r="DSD113" s="85"/>
      <c r="DSE113" s="86"/>
      <c r="DSF113"/>
      <c r="DSG113" s="87"/>
      <c r="DSH113" s="84"/>
      <c r="DSI113" s="85"/>
      <c r="DSJ113" s="86"/>
      <c r="DSK113"/>
      <c r="DSL113" s="87"/>
      <c r="DSM113" s="84"/>
      <c r="DSN113" s="85"/>
      <c r="DSO113" s="86"/>
      <c r="DSP113"/>
      <c r="DSQ113" s="87"/>
      <c r="DSR113" s="84"/>
      <c r="DSS113" s="85"/>
      <c r="DST113" s="86"/>
      <c r="DSU113"/>
      <c r="DSV113" s="87"/>
      <c r="DSW113" s="84"/>
      <c r="DSX113" s="85"/>
      <c r="DSY113" s="86"/>
      <c r="DSZ113"/>
      <c r="DTA113" s="87"/>
      <c r="DTB113" s="84"/>
      <c r="DTC113" s="85"/>
      <c r="DTD113" s="86"/>
      <c r="DTE113"/>
      <c r="DTF113" s="87"/>
      <c r="DTG113" s="84"/>
      <c r="DTH113" s="85"/>
      <c r="DTI113" s="86"/>
      <c r="DTJ113"/>
      <c r="DTK113" s="87"/>
      <c r="DTL113" s="84"/>
      <c r="DTM113" s="85"/>
      <c r="DTN113" s="86"/>
      <c r="DTO113"/>
      <c r="DTP113" s="87"/>
      <c r="DTQ113" s="84"/>
      <c r="DTR113" s="85"/>
      <c r="DTS113" s="86"/>
      <c r="DTT113"/>
      <c r="DTU113" s="87"/>
      <c r="DTV113" s="84"/>
      <c r="DTW113" s="85"/>
      <c r="DTX113" s="86"/>
      <c r="DTY113"/>
      <c r="DTZ113" s="87"/>
      <c r="DUA113" s="84"/>
      <c r="DUB113" s="85"/>
      <c r="DUC113" s="86"/>
      <c r="DUD113"/>
      <c r="DUE113" s="87"/>
      <c r="DUF113" s="84"/>
      <c r="DUG113" s="85"/>
      <c r="DUH113" s="86"/>
      <c r="DUI113"/>
      <c r="DUJ113" s="87"/>
      <c r="DUK113" s="84"/>
      <c r="DUL113" s="85"/>
      <c r="DUM113" s="86"/>
      <c r="DUN113"/>
      <c r="DUO113" s="87"/>
      <c r="DUP113" s="84"/>
      <c r="DUQ113" s="85"/>
      <c r="DUR113" s="86"/>
      <c r="DUS113"/>
      <c r="DUT113" s="87"/>
      <c r="DUU113" s="84"/>
      <c r="DUV113" s="85"/>
      <c r="DUW113" s="86"/>
      <c r="DUX113"/>
      <c r="DUY113" s="87"/>
      <c r="DUZ113" s="84"/>
      <c r="DVA113" s="85"/>
      <c r="DVB113" s="86"/>
      <c r="DVC113"/>
      <c r="DVD113" s="87"/>
      <c r="DVE113" s="84"/>
      <c r="DVF113" s="85"/>
      <c r="DVG113" s="86"/>
      <c r="DVH113"/>
      <c r="DVI113" s="87"/>
      <c r="DVJ113" s="84"/>
      <c r="DVK113" s="85"/>
      <c r="DVL113" s="86"/>
      <c r="DVM113"/>
      <c r="DVN113" s="87"/>
      <c r="DVO113" s="84"/>
      <c r="DVP113" s="85"/>
      <c r="DVQ113" s="86"/>
      <c r="DVR113"/>
      <c r="DVS113" s="87"/>
      <c r="DVT113" s="84"/>
      <c r="DVU113" s="85"/>
      <c r="DVV113" s="86"/>
      <c r="DVW113"/>
      <c r="DVX113" s="87"/>
      <c r="DVY113" s="84"/>
      <c r="DVZ113" s="85"/>
      <c r="DWA113" s="86"/>
      <c r="DWB113"/>
      <c r="DWC113" s="87"/>
      <c r="DWD113" s="84"/>
      <c r="DWE113" s="85"/>
      <c r="DWF113" s="86"/>
      <c r="DWG113"/>
      <c r="DWH113" s="87"/>
      <c r="DWI113" s="84"/>
      <c r="DWJ113" s="85"/>
      <c r="DWK113" s="86"/>
      <c r="DWL113"/>
      <c r="DWM113" s="87"/>
      <c r="DWN113" s="84"/>
      <c r="DWO113" s="85"/>
      <c r="DWP113" s="86"/>
      <c r="DWQ113"/>
      <c r="DWR113" s="87"/>
      <c r="DWS113" s="84"/>
      <c r="DWT113" s="85"/>
      <c r="DWU113" s="86"/>
      <c r="DWV113"/>
      <c r="DWW113" s="87"/>
      <c r="DWX113" s="84"/>
      <c r="DWY113" s="85"/>
      <c r="DWZ113" s="86"/>
      <c r="DXA113"/>
      <c r="DXB113" s="87"/>
      <c r="DXC113" s="84"/>
      <c r="DXD113" s="85"/>
      <c r="DXE113" s="86"/>
      <c r="DXF113"/>
      <c r="DXG113" s="87"/>
      <c r="DXH113" s="84"/>
      <c r="DXI113" s="85"/>
      <c r="DXJ113" s="86"/>
      <c r="DXK113"/>
      <c r="DXL113" s="87"/>
      <c r="DXM113" s="84"/>
      <c r="DXN113" s="85"/>
      <c r="DXO113" s="86"/>
      <c r="DXP113"/>
      <c r="DXQ113" s="87"/>
      <c r="DXR113" s="84"/>
      <c r="DXS113" s="85"/>
      <c r="DXT113" s="86"/>
      <c r="DXU113"/>
      <c r="DXV113" s="87"/>
      <c r="DXW113" s="84"/>
      <c r="DXX113" s="85"/>
      <c r="DXY113" s="86"/>
      <c r="DXZ113"/>
      <c r="DYA113" s="87"/>
      <c r="DYB113" s="84"/>
      <c r="DYC113" s="85"/>
      <c r="DYD113" s="86"/>
      <c r="DYE113"/>
      <c r="DYF113" s="87"/>
      <c r="DYG113" s="84"/>
      <c r="DYH113" s="85"/>
      <c r="DYI113" s="86"/>
      <c r="DYJ113"/>
      <c r="DYK113" s="87"/>
      <c r="DYL113" s="84"/>
      <c r="DYM113" s="85"/>
      <c r="DYN113" s="86"/>
      <c r="DYO113"/>
      <c r="DYP113" s="87"/>
      <c r="DYQ113" s="84"/>
      <c r="DYR113" s="85"/>
      <c r="DYS113" s="86"/>
      <c r="DYT113"/>
      <c r="DYU113" s="87"/>
      <c r="DYV113" s="84"/>
      <c r="DYW113" s="85"/>
      <c r="DYX113" s="86"/>
      <c r="DYY113"/>
      <c r="DYZ113" s="87"/>
      <c r="DZA113" s="84"/>
      <c r="DZB113" s="85"/>
      <c r="DZC113" s="86"/>
      <c r="DZD113"/>
      <c r="DZE113" s="87"/>
      <c r="DZF113" s="84"/>
      <c r="DZG113" s="85"/>
      <c r="DZH113" s="86"/>
      <c r="DZI113"/>
      <c r="DZJ113" s="87"/>
      <c r="DZK113" s="84"/>
      <c r="DZL113" s="85"/>
      <c r="DZM113" s="86"/>
      <c r="DZN113"/>
      <c r="DZO113" s="87"/>
      <c r="DZP113" s="84"/>
      <c r="DZQ113" s="85"/>
      <c r="DZR113" s="86"/>
      <c r="DZS113"/>
      <c r="DZT113" s="87"/>
      <c r="DZU113" s="84"/>
      <c r="DZV113" s="85"/>
      <c r="DZW113" s="86"/>
      <c r="DZX113"/>
      <c r="DZY113" s="87"/>
      <c r="DZZ113" s="84"/>
      <c r="EAA113" s="85"/>
      <c r="EAB113" s="86"/>
      <c r="EAC113"/>
      <c r="EAD113" s="87"/>
      <c r="EAE113" s="84"/>
      <c r="EAF113" s="85"/>
      <c r="EAG113" s="86"/>
      <c r="EAH113"/>
      <c r="EAI113" s="87"/>
      <c r="EAJ113" s="84"/>
      <c r="EAK113" s="85"/>
      <c r="EAL113" s="86"/>
      <c r="EAM113"/>
      <c r="EAN113" s="87"/>
      <c r="EAO113" s="84"/>
      <c r="EAP113" s="85"/>
      <c r="EAQ113" s="86"/>
      <c r="EAR113"/>
      <c r="EAS113" s="87"/>
      <c r="EAT113" s="84"/>
      <c r="EAU113" s="85"/>
      <c r="EAV113" s="86"/>
      <c r="EAW113"/>
      <c r="EAX113" s="87"/>
      <c r="EAY113" s="84"/>
      <c r="EAZ113" s="85"/>
      <c r="EBA113" s="86"/>
      <c r="EBB113"/>
      <c r="EBC113" s="87"/>
      <c r="EBD113" s="84"/>
      <c r="EBE113" s="85"/>
      <c r="EBF113" s="86"/>
      <c r="EBG113"/>
      <c r="EBH113" s="87"/>
      <c r="EBI113" s="84"/>
      <c r="EBJ113" s="85"/>
      <c r="EBK113" s="86"/>
      <c r="EBL113"/>
      <c r="EBM113" s="87"/>
      <c r="EBN113" s="84"/>
      <c r="EBO113" s="85"/>
      <c r="EBP113" s="86"/>
      <c r="EBQ113"/>
      <c r="EBR113" s="87"/>
      <c r="EBS113" s="84"/>
      <c r="EBT113" s="85"/>
      <c r="EBU113" s="86"/>
      <c r="EBV113"/>
      <c r="EBW113" s="87"/>
      <c r="EBX113" s="84"/>
      <c r="EBY113" s="85"/>
      <c r="EBZ113" s="86"/>
      <c r="ECA113"/>
      <c r="ECB113" s="87"/>
      <c r="ECC113" s="84"/>
      <c r="ECD113" s="85"/>
      <c r="ECE113" s="86"/>
      <c r="ECF113"/>
      <c r="ECG113" s="87"/>
      <c r="ECH113" s="84"/>
      <c r="ECI113" s="85"/>
      <c r="ECJ113" s="86"/>
      <c r="ECK113"/>
      <c r="ECL113" s="87"/>
      <c r="ECM113" s="84"/>
      <c r="ECN113" s="85"/>
      <c r="ECO113" s="86"/>
      <c r="ECP113"/>
      <c r="ECQ113" s="87"/>
      <c r="ECR113" s="84"/>
      <c r="ECS113" s="85"/>
      <c r="ECT113" s="86"/>
      <c r="ECU113"/>
      <c r="ECV113" s="87"/>
      <c r="ECW113" s="84"/>
      <c r="ECX113" s="85"/>
      <c r="ECY113" s="86"/>
      <c r="ECZ113"/>
      <c r="EDA113" s="87"/>
      <c r="EDB113" s="84"/>
      <c r="EDC113" s="85"/>
      <c r="EDD113" s="86"/>
      <c r="EDE113"/>
      <c r="EDF113" s="87"/>
      <c r="EDG113" s="84"/>
      <c r="EDH113" s="85"/>
      <c r="EDI113" s="86"/>
      <c r="EDJ113"/>
      <c r="EDK113" s="87"/>
      <c r="EDL113" s="84"/>
      <c r="EDM113" s="85"/>
      <c r="EDN113" s="86"/>
      <c r="EDO113"/>
      <c r="EDP113" s="87"/>
      <c r="EDQ113" s="84"/>
      <c r="EDR113" s="85"/>
      <c r="EDS113" s="86"/>
      <c r="EDT113"/>
      <c r="EDU113" s="87"/>
      <c r="EDV113" s="84"/>
      <c r="EDW113" s="85"/>
      <c r="EDX113" s="86"/>
      <c r="EDY113"/>
      <c r="EDZ113" s="87"/>
      <c r="EEA113" s="84"/>
      <c r="EEB113" s="85"/>
      <c r="EEC113" s="86"/>
      <c r="EED113"/>
      <c r="EEE113" s="87"/>
      <c r="EEF113" s="84"/>
      <c r="EEG113" s="85"/>
      <c r="EEH113" s="86"/>
      <c r="EEI113"/>
      <c r="EEJ113" s="87"/>
      <c r="EEK113" s="84"/>
      <c r="EEL113" s="85"/>
      <c r="EEM113" s="86"/>
      <c r="EEN113"/>
      <c r="EEO113" s="87"/>
      <c r="EEP113" s="84"/>
      <c r="EEQ113" s="85"/>
      <c r="EER113" s="86"/>
      <c r="EES113"/>
      <c r="EET113" s="87"/>
      <c r="EEU113" s="84"/>
      <c r="EEV113" s="85"/>
      <c r="EEW113" s="86"/>
      <c r="EEX113"/>
      <c r="EEY113" s="87"/>
      <c r="EEZ113" s="84"/>
      <c r="EFA113" s="85"/>
      <c r="EFB113" s="86"/>
      <c r="EFC113"/>
      <c r="EFD113" s="87"/>
      <c r="EFE113" s="84"/>
      <c r="EFF113" s="85"/>
      <c r="EFG113" s="86"/>
      <c r="EFH113"/>
      <c r="EFI113" s="87"/>
      <c r="EFJ113" s="84"/>
      <c r="EFK113" s="85"/>
      <c r="EFL113" s="86"/>
      <c r="EFM113"/>
      <c r="EFN113" s="87"/>
      <c r="EFO113" s="84"/>
      <c r="EFP113" s="85"/>
      <c r="EFQ113" s="86"/>
      <c r="EFR113"/>
      <c r="EFS113" s="87"/>
      <c r="EFT113" s="84"/>
      <c r="EFU113" s="85"/>
      <c r="EFV113" s="86"/>
      <c r="EFW113"/>
      <c r="EFX113" s="87"/>
      <c r="EFY113" s="84"/>
      <c r="EFZ113" s="85"/>
      <c r="EGA113" s="86"/>
      <c r="EGB113"/>
      <c r="EGC113" s="87"/>
      <c r="EGD113" s="84"/>
      <c r="EGE113" s="85"/>
      <c r="EGF113" s="86"/>
      <c r="EGG113"/>
      <c r="EGH113" s="87"/>
      <c r="EGI113" s="84"/>
      <c r="EGJ113" s="85"/>
      <c r="EGK113" s="86"/>
      <c r="EGL113"/>
      <c r="EGM113" s="87"/>
      <c r="EGN113" s="84"/>
      <c r="EGO113" s="85"/>
      <c r="EGP113" s="86"/>
      <c r="EGQ113"/>
      <c r="EGR113" s="87"/>
      <c r="EGS113" s="84"/>
      <c r="EGT113" s="85"/>
      <c r="EGU113" s="86"/>
      <c r="EGV113"/>
      <c r="EGW113" s="87"/>
      <c r="EGX113" s="84"/>
      <c r="EGY113" s="85"/>
      <c r="EGZ113" s="86"/>
      <c r="EHA113"/>
      <c r="EHB113" s="87"/>
      <c r="EHC113" s="84"/>
      <c r="EHD113" s="85"/>
      <c r="EHE113" s="86"/>
      <c r="EHF113"/>
      <c r="EHG113" s="87"/>
      <c r="EHH113" s="84"/>
      <c r="EHI113" s="85"/>
      <c r="EHJ113" s="86"/>
      <c r="EHK113"/>
      <c r="EHL113" s="87"/>
      <c r="EHM113" s="84"/>
      <c r="EHN113" s="85"/>
      <c r="EHO113" s="86"/>
      <c r="EHP113"/>
      <c r="EHQ113" s="87"/>
      <c r="EHR113" s="84"/>
      <c r="EHS113" s="85"/>
      <c r="EHT113" s="86"/>
      <c r="EHU113"/>
      <c r="EHV113" s="87"/>
      <c r="EHW113" s="84"/>
      <c r="EHX113" s="85"/>
      <c r="EHY113" s="86"/>
      <c r="EHZ113"/>
      <c r="EIA113" s="87"/>
      <c r="EIB113" s="84"/>
      <c r="EIC113" s="85"/>
      <c r="EID113" s="86"/>
      <c r="EIE113"/>
      <c r="EIF113" s="87"/>
      <c r="EIG113" s="84"/>
      <c r="EIH113" s="85"/>
      <c r="EII113" s="86"/>
      <c r="EIJ113"/>
      <c r="EIK113" s="87"/>
      <c r="EIL113" s="84"/>
      <c r="EIM113" s="85"/>
      <c r="EIN113" s="86"/>
      <c r="EIO113"/>
      <c r="EIP113" s="87"/>
      <c r="EIQ113" s="84"/>
      <c r="EIR113" s="85"/>
      <c r="EIS113" s="86"/>
      <c r="EIT113"/>
      <c r="EIU113" s="87"/>
      <c r="EIV113" s="84"/>
      <c r="EIW113" s="85"/>
      <c r="EIX113" s="86"/>
      <c r="EIY113"/>
      <c r="EIZ113" s="87"/>
      <c r="EJA113" s="84"/>
      <c r="EJB113" s="85"/>
      <c r="EJC113" s="86"/>
      <c r="EJD113"/>
      <c r="EJE113" s="87"/>
      <c r="EJF113" s="84"/>
      <c r="EJG113" s="85"/>
      <c r="EJH113" s="86"/>
      <c r="EJI113"/>
      <c r="EJJ113" s="87"/>
      <c r="EJK113" s="84"/>
      <c r="EJL113" s="85"/>
      <c r="EJM113" s="86"/>
      <c r="EJN113"/>
      <c r="EJO113" s="87"/>
      <c r="EJP113" s="84"/>
      <c r="EJQ113" s="85"/>
      <c r="EJR113" s="86"/>
      <c r="EJS113"/>
      <c r="EJT113" s="87"/>
      <c r="EJU113" s="84"/>
      <c r="EJV113" s="85"/>
      <c r="EJW113" s="86"/>
      <c r="EJX113"/>
      <c r="EJY113" s="87"/>
      <c r="EJZ113" s="84"/>
      <c r="EKA113" s="85"/>
      <c r="EKB113" s="86"/>
      <c r="EKC113"/>
      <c r="EKD113" s="87"/>
      <c r="EKE113" s="84"/>
      <c r="EKF113" s="85"/>
      <c r="EKG113" s="86"/>
      <c r="EKH113"/>
      <c r="EKI113" s="87"/>
      <c r="EKJ113" s="84"/>
      <c r="EKK113" s="85"/>
      <c r="EKL113" s="86"/>
      <c r="EKM113"/>
      <c r="EKN113" s="87"/>
      <c r="EKO113" s="84"/>
      <c r="EKP113" s="85"/>
      <c r="EKQ113" s="86"/>
      <c r="EKR113"/>
      <c r="EKS113" s="87"/>
      <c r="EKT113" s="84"/>
      <c r="EKU113" s="85"/>
      <c r="EKV113" s="86"/>
      <c r="EKW113"/>
      <c r="EKX113" s="87"/>
      <c r="EKY113" s="84"/>
      <c r="EKZ113" s="85"/>
      <c r="ELA113" s="86"/>
      <c r="ELB113"/>
      <c r="ELC113" s="87"/>
      <c r="ELD113" s="84"/>
      <c r="ELE113" s="85"/>
      <c r="ELF113" s="86"/>
      <c r="ELG113"/>
      <c r="ELH113" s="87"/>
      <c r="ELI113" s="84"/>
      <c r="ELJ113" s="85"/>
      <c r="ELK113" s="86"/>
      <c r="ELL113"/>
      <c r="ELM113" s="87"/>
      <c r="ELN113" s="84"/>
      <c r="ELO113" s="85"/>
      <c r="ELP113" s="86"/>
      <c r="ELQ113"/>
      <c r="ELR113" s="87"/>
      <c r="ELS113" s="84"/>
      <c r="ELT113" s="85"/>
      <c r="ELU113" s="86"/>
      <c r="ELV113"/>
      <c r="ELW113" s="87"/>
      <c r="ELX113" s="84"/>
      <c r="ELY113" s="85"/>
      <c r="ELZ113" s="86"/>
      <c r="EMA113"/>
      <c r="EMB113" s="87"/>
      <c r="EMC113" s="84"/>
      <c r="EMD113" s="85"/>
      <c r="EME113" s="86"/>
      <c r="EMF113"/>
      <c r="EMG113" s="87"/>
      <c r="EMH113" s="84"/>
      <c r="EMI113" s="85"/>
      <c r="EMJ113" s="86"/>
      <c r="EMK113"/>
      <c r="EML113" s="87"/>
      <c r="EMM113" s="84"/>
      <c r="EMN113" s="85"/>
      <c r="EMO113" s="86"/>
      <c r="EMP113"/>
      <c r="EMQ113" s="87"/>
      <c r="EMR113" s="84"/>
      <c r="EMS113" s="85"/>
      <c r="EMT113" s="86"/>
      <c r="EMU113"/>
      <c r="EMV113" s="87"/>
      <c r="EMW113" s="84"/>
      <c r="EMX113" s="85"/>
      <c r="EMY113" s="86"/>
      <c r="EMZ113"/>
      <c r="ENA113" s="87"/>
      <c r="ENB113" s="84"/>
      <c r="ENC113" s="85"/>
      <c r="END113" s="86"/>
      <c r="ENE113"/>
      <c r="ENF113" s="87"/>
      <c r="ENG113" s="84"/>
      <c r="ENH113" s="85"/>
      <c r="ENI113" s="86"/>
      <c r="ENJ113"/>
      <c r="ENK113" s="87"/>
      <c r="ENL113" s="84"/>
      <c r="ENM113" s="85"/>
      <c r="ENN113" s="86"/>
      <c r="ENO113"/>
      <c r="ENP113" s="87"/>
      <c r="ENQ113" s="84"/>
      <c r="ENR113" s="85"/>
      <c r="ENS113" s="86"/>
      <c r="ENT113"/>
      <c r="ENU113" s="87"/>
      <c r="ENV113" s="84"/>
      <c r="ENW113" s="85"/>
      <c r="ENX113" s="86"/>
      <c r="ENY113"/>
      <c r="ENZ113" s="87"/>
      <c r="EOA113" s="84"/>
      <c r="EOB113" s="85"/>
      <c r="EOC113" s="86"/>
      <c r="EOD113"/>
      <c r="EOE113" s="87"/>
      <c r="EOF113" s="84"/>
      <c r="EOG113" s="85"/>
      <c r="EOH113" s="86"/>
      <c r="EOI113"/>
      <c r="EOJ113" s="87"/>
      <c r="EOK113" s="84"/>
      <c r="EOL113" s="85"/>
      <c r="EOM113" s="86"/>
      <c r="EON113"/>
      <c r="EOO113" s="87"/>
      <c r="EOP113" s="84"/>
      <c r="EOQ113" s="85"/>
      <c r="EOR113" s="86"/>
      <c r="EOS113"/>
      <c r="EOT113" s="87"/>
      <c r="EOU113" s="84"/>
      <c r="EOV113" s="85"/>
      <c r="EOW113" s="86"/>
      <c r="EOX113"/>
      <c r="EOY113" s="87"/>
      <c r="EOZ113" s="84"/>
      <c r="EPA113" s="85"/>
      <c r="EPB113" s="86"/>
      <c r="EPC113"/>
      <c r="EPD113" s="87"/>
      <c r="EPE113" s="84"/>
      <c r="EPF113" s="85"/>
      <c r="EPG113" s="86"/>
      <c r="EPH113"/>
      <c r="EPI113" s="87"/>
      <c r="EPJ113" s="84"/>
      <c r="EPK113" s="85"/>
      <c r="EPL113" s="86"/>
      <c r="EPM113"/>
      <c r="EPN113" s="87"/>
      <c r="EPO113" s="84"/>
      <c r="EPP113" s="85"/>
      <c r="EPQ113" s="86"/>
      <c r="EPR113"/>
      <c r="EPS113" s="87"/>
      <c r="EPT113" s="84"/>
      <c r="EPU113" s="85"/>
      <c r="EPV113" s="86"/>
      <c r="EPW113"/>
      <c r="EPX113" s="87"/>
      <c r="EPY113" s="84"/>
      <c r="EPZ113" s="85"/>
      <c r="EQA113" s="86"/>
      <c r="EQB113"/>
      <c r="EQC113" s="87"/>
      <c r="EQD113" s="84"/>
      <c r="EQE113" s="85"/>
      <c r="EQF113" s="86"/>
      <c r="EQG113"/>
      <c r="EQH113" s="87"/>
      <c r="EQI113" s="84"/>
      <c r="EQJ113" s="85"/>
      <c r="EQK113" s="86"/>
      <c r="EQL113"/>
      <c r="EQM113" s="87"/>
      <c r="EQN113" s="84"/>
      <c r="EQO113" s="85"/>
      <c r="EQP113" s="86"/>
      <c r="EQQ113"/>
      <c r="EQR113" s="87"/>
      <c r="EQS113" s="84"/>
      <c r="EQT113" s="85"/>
      <c r="EQU113" s="86"/>
      <c r="EQV113"/>
      <c r="EQW113" s="87"/>
      <c r="EQX113" s="84"/>
      <c r="EQY113" s="85"/>
      <c r="EQZ113" s="86"/>
      <c r="ERA113"/>
      <c r="ERB113" s="87"/>
      <c r="ERC113" s="84"/>
      <c r="ERD113" s="85"/>
      <c r="ERE113" s="86"/>
      <c r="ERF113"/>
      <c r="ERG113" s="87"/>
      <c r="ERH113" s="84"/>
      <c r="ERI113" s="85"/>
      <c r="ERJ113" s="86"/>
      <c r="ERK113"/>
      <c r="ERL113" s="87"/>
      <c r="ERM113" s="84"/>
      <c r="ERN113" s="85"/>
      <c r="ERO113" s="86"/>
      <c r="ERP113"/>
      <c r="ERQ113" s="87"/>
      <c r="ERR113" s="84"/>
      <c r="ERS113" s="85"/>
      <c r="ERT113" s="86"/>
      <c r="ERU113"/>
      <c r="ERV113" s="87"/>
      <c r="ERW113" s="84"/>
      <c r="ERX113" s="85"/>
      <c r="ERY113" s="86"/>
      <c r="ERZ113"/>
      <c r="ESA113" s="87"/>
      <c r="ESB113" s="84"/>
      <c r="ESC113" s="85"/>
      <c r="ESD113" s="86"/>
      <c r="ESE113"/>
      <c r="ESF113" s="87"/>
      <c r="ESG113" s="84"/>
      <c r="ESH113" s="85"/>
      <c r="ESI113" s="86"/>
      <c r="ESJ113"/>
      <c r="ESK113" s="87"/>
      <c r="ESL113" s="84"/>
      <c r="ESM113" s="85"/>
      <c r="ESN113" s="86"/>
      <c r="ESO113"/>
      <c r="ESP113" s="87"/>
      <c r="ESQ113" s="84"/>
      <c r="ESR113" s="85"/>
      <c r="ESS113" s="86"/>
      <c r="EST113"/>
      <c r="ESU113" s="87"/>
      <c r="ESV113" s="84"/>
      <c r="ESW113" s="85"/>
      <c r="ESX113" s="86"/>
      <c r="ESY113"/>
      <c r="ESZ113" s="87"/>
      <c r="ETA113" s="84"/>
      <c r="ETB113" s="85"/>
      <c r="ETC113" s="86"/>
      <c r="ETD113"/>
      <c r="ETE113" s="87"/>
      <c r="ETF113" s="84"/>
      <c r="ETG113" s="85"/>
      <c r="ETH113" s="86"/>
      <c r="ETI113"/>
      <c r="ETJ113" s="87"/>
      <c r="ETK113" s="84"/>
      <c r="ETL113" s="85"/>
      <c r="ETM113" s="86"/>
      <c r="ETN113"/>
      <c r="ETO113" s="87"/>
      <c r="ETP113" s="84"/>
      <c r="ETQ113" s="85"/>
      <c r="ETR113" s="86"/>
      <c r="ETS113"/>
      <c r="ETT113" s="87"/>
      <c r="ETU113" s="84"/>
      <c r="ETV113" s="85"/>
      <c r="ETW113" s="86"/>
      <c r="ETX113"/>
      <c r="ETY113" s="87"/>
      <c r="ETZ113" s="84"/>
      <c r="EUA113" s="85"/>
      <c r="EUB113" s="86"/>
      <c r="EUC113"/>
      <c r="EUD113" s="87"/>
      <c r="EUE113" s="84"/>
      <c r="EUF113" s="85"/>
      <c r="EUG113" s="86"/>
      <c r="EUH113"/>
      <c r="EUI113" s="87"/>
      <c r="EUJ113" s="84"/>
      <c r="EUK113" s="85"/>
      <c r="EUL113" s="86"/>
      <c r="EUM113"/>
      <c r="EUN113" s="87"/>
      <c r="EUO113" s="84"/>
      <c r="EUP113" s="85"/>
      <c r="EUQ113" s="86"/>
      <c r="EUR113"/>
      <c r="EUS113" s="87"/>
      <c r="EUT113" s="84"/>
      <c r="EUU113" s="85"/>
      <c r="EUV113" s="86"/>
      <c r="EUW113"/>
      <c r="EUX113" s="87"/>
      <c r="EUY113" s="84"/>
      <c r="EUZ113" s="85"/>
      <c r="EVA113" s="86"/>
      <c r="EVB113"/>
      <c r="EVC113" s="87"/>
      <c r="EVD113" s="84"/>
      <c r="EVE113" s="85"/>
      <c r="EVF113" s="86"/>
      <c r="EVG113"/>
      <c r="EVH113" s="87"/>
      <c r="EVI113" s="84"/>
      <c r="EVJ113" s="85"/>
      <c r="EVK113" s="86"/>
      <c r="EVL113"/>
      <c r="EVM113" s="87"/>
      <c r="EVN113" s="84"/>
      <c r="EVO113" s="85"/>
      <c r="EVP113" s="86"/>
      <c r="EVQ113"/>
      <c r="EVR113" s="87"/>
      <c r="EVS113" s="84"/>
      <c r="EVT113" s="85"/>
      <c r="EVU113" s="86"/>
      <c r="EVV113"/>
      <c r="EVW113" s="87"/>
      <c r="EVX113" s="84"/>
      <c r="EVY113" s="85"/>
      <c r="EVZ113" s="86"/>
      <c r="EWA113"/>
      <c r="EWB113" s="87"/>
      <c r="EWC113" s="84"/>
      <c r="EWD113" s="85"/>
      <c r="EWE113" s="86"/>
      <c r="EWF113"/>
      <c r="EWG113" s="87"/>
      <c r="EWH113" s="84"/>
      <c r="EWI113" s="85"/>
      <c r="EWJ113" s="86"/>
      <c r="EWK113"/>
      <c r="EWL113" s="87"/>
      <c r="EWM113" s="84"/>
      <c r="EWN113" s="85"/>
      <c r="EWO113" s="86"/>
      <c r="EWP113"/>
      <c r="EWQ113" s="87"/>
      <c r="EWR113" s="84"/>
      <c r="EWS113" s="85"/>
      <c r="EWT113" s="86"/>
      <c r="EWU113"/>
      <c r="EWV113" s="87"/>
      <c r="EWW113" s="84"/>
      <c r="EWX113" s="85"/>
      <c r="EWY113" s="86"/>
      <c r="EWZ113"/>
      <c r="EXA113" s="87"/>
      <c r="EXB113" s="84"/>
      <c r="EXC113" s="85"/>
      <c r="EXD113" s="86"/>
      <c r="EXE113"/>
      <c r="EXF113" s="87"/>
      <c r="EXG113" s="84"/>
      <c r="EXH113" s="85"/>
      <c r="EXI113" s="86"/>
      <c r="EXJ113"/>
      <c r="EXK113" s="87"/>
      <c r="EXL113" s="84"/>
      <c r="EXM113" s="85"/>
      <c r="EXN113" s="86"/>
      <c r="EXO113"/>
      <c r="EXP113" s="87"/>
      <c r="EXQ113" s="84"/>
      <c r="EXR113" s="85"/>
      <c r="EXS113" s="86"/>
      <c r="EXT113"/>
      <c r="EXU113" s="87"/>
      <c r="EXV113" s="84"/>
      <c r="EXW113" s="85"/>
      <c r="EXX113" s="86"/>
      <c r="EXY113"/>
      <c r="EXZ113" s="87"/>
      <c r="EYA113" s="84"/>
      <c r="EYB113" s="85"/>
      <c r="EYC113" s="86"/>
      <c r="EYD113"/>
      <c r="EYE113" s="87"/>
      <c r="EYF113" s="84"/>
      <c r="EYG113" s="85"/>
      <c r="EYH113" s="86"/>
      <c r="EYI113"/>
      <c r="EYJ113" s="87"/>
      <c r="EYK113" s="84"/>
      <c r="EYL113" s="85"/>
      <c r="EYM113" s="86"/>
      <c r="EYN113"/>
      <c r="EYO113" s="87"/>
      <c r="EYP113" s="84"/>
      <c r="EYQ113" s="85"/>
      <c r="EYR113" s="86"/>
      <c r="EYS113"/>
      <c r="EYT113" s="87"/>
      <c r="EYU113" s="84"/>
      <c r="EYV113" s="85"/>
      <c r="EYW113" s="86"/>
      <c r="EYX113"/>
      <c r="EYY113" s="87"/>
      <c r="EYZ113" s="84"/>
      <c r="EZA113" s="85"/>
      <c r="EZB113" s="86"/>
      <c r="EZC113"/>
      <c r="EZD113" s="87"/>
      <c r="EZE113" s="84"/>
      <c r="EZF113" s="85"/>
      <c r="EZG113" s="86"/>
      <c r="EZH113"/>
      <c r="EZI113" s="87"/>
      <c r="EZJ113" s="84"/>
      <c r="EZK113" s="85"/>
      <c r="EZL113" s="86"/>
      <c r="EZM113"/>
      <c r="EZN113" s="87"/>
      <c r="EZO113" s="84"/>
      <c r="EZP113" s="85"/>
      <c r="EZQ113" s="86"/>
      <c r="EZR113"/>
      <c r="EZS113" s="87"/>
      <c r="EZT113" s="84"/>
      <c r="EZU113" s="85"/>
      <c r="EZV113" s="86"/>
      <c r="EZW113"/>
      <c r="EZX113" s="87"/>
      <c r="EZY113" s="84"/>
      <c r="EZZ113" s="85"/>
      <c r="FAA113" s="86"/>
      <c r="FAB113"/>
      <c r="FAC113" s="87"/>
      <c r="FAD113" s="84"/>
      <c r="FAE113" s="85"/>
      <c r="FAF113" s="86"/>
      <c r="FAG113"/>
      <c r="FAH113" s="87"/>
      <c r="FAI113" s="84"/>
      <c r="FAJ113" s="85"/>
      <c r="FAK113" s="86"/>
      <c r="FAL113"/>
      <c r="FAM113" s="87"/>
      <c r="FAN113" s="84"/>
      <c r="FAO113" s="85"/>
      <c r="FAP113" s="86"/>
      <c r="FAQ113"/>
      <c r="FAR113" s="87"/>
      <c r="FAS113" s="84"/>
      <c r="FAT113" s="85"/>
      <c r="FAU113" s="86"/>
      <c r="FAV113"/>
      <c r="FAW113" s="87"/>
      <c r="FAX113" s="84"/>
      <c r="FAY113" s="85"/>
      <c r="FAZ113" s="86"/>
      <c r="FBA113"/>
      <c r="FBB113" s="87"/>
      <c r="FBC113" s="84"/>
      <c r="FBD113" s="85"/>
      <c r="FBE113" s="86"/>
      <c r="FBF113"/>
      <c r="FBG113" s="87"/>
      <c r="FBH113" s="84"/>
      <c r="FBI113" s="85"/>
      <c r="FBJ113" s="86"/>
      <c r="FBK113"/>
      <c r="FBL113" s="87"/>
      <c r="FBM113" s="84"/>
      <c r="FBN113" s="85"/>
      <c r="FBO113" s="86"/>
      <c r="FBP113"/>
      <c r="FBQ113" s="87"/>
      <c r="FBR113" s="84"/>
      <c r="FBS113" s="85"/>
      <c r="FBT113" s="86"/>
      <c r="FBU113"/>
      <c r="FBV113" s="87"/>
      <c r="FBW113" s="84"/>
      <c r="FBX113" s="85"/>
      <c r="FBY113" s="86"/>
      <c r="FBZ113"/>
      <c r="FCA113" s="87"/>
      <c r="FCB113" s="84"/>
      <c r="FCC113" s="85"/>
      <c r="FCD113" s="86"/>
      <c r="FCE113"/>
      <c r="FCF113" s="87"/>
      <c r="FCG113" s="84"/>
      <c r="FCH113" s="85"/>
      <c r="FCI113" s="86"/>
      <c r="FCJ113"/>
      <c r="FCK113" s="87"/>
      <c r="FCL113" s="84"/>
      <c r="FCM113" s="85"/>
      <c r="FCN113" s="86"/>
      <c r="FCO113"/>
      <c r="FCP113" s="87"/>
      <c r="FCQ113" s="84"/>
      <c r="FCR113" s="85"/>
      <c r="FCS113" s="86"/>
      <c r="FCT113"/>
      <c r="FCU113" s="87"/>
      <c r="FCV113" s="84"/>
      <c r="FCW113" s="85"/>
      <c r="FCX113" s="86"/>
      <c r="FCY113"/>
      <c r="FCZ113" s="87"/>
      <c r="FDA113" s="84"/>
      <c r="FDB113" s="85"/>
      <c r="FDC113" s="86"/>
      <c r="FDD113"/>
      <c r="FDE113" s="87"/>
      <c r="FDF113" s="84"/>
      <c r="FDG113" s="85"/>
      <c r="FDH113" s="86"/>
      <c r="FDI113"/>
      <c r="FDJ113" s="87"/>
      <c r="FDK113" s="84"/>
      <c r="FDL113" s="85"/>
      <c r="FDM113" s="86"/>
      <c r="FDN113"/>
      <c r="FDO113" s="87"/>
      <c r="FDP113" s="84"/>
      <c r="FDQ113" s="85"/>
      <c r="FDR113" s="86"/>
      <c r="FDS113"/>
      <c r="FDT113" s="87"/>
      <c r="FDU113" s="84"/>
      <c r="FDV113" s="85"/>
      <c r="FDW113" s="86"/>
      <c r="FDX113"/>
      <c r="FDY113" s="87"/>
      <c r="FDZ113" s="84"/>
      <c r="FEA113" s="85"/>
      <c r="FEB113" s="86"/>
      <c r="FEC113"/>
      <c r="FED113" s="87"/>
      <c r="FEE113" s="84"/>
      <c r="FEF113" s="85"/>
      <c r="FEG113" s="86"/>
      <c r="FEH113"/>
      <c r="FEI113" s="87"/>
      <c r="FEJ113" s="84"/>
      <c r="FEK113" s="85"/>
      <c r="FEL113" s="86"/>
      <c r="FEM113"/>
      <c r="FEN113" s="87"/>
      <c r="FEO113" s="84"/>
      <c r="FEP113" s="85"/>
      <c r="FEQ113" s="86"/>
      <c r="FER113"/>
      <c r="FES113" s="87"/>
      <c r="FET113" s="84"/>
      <c r="FEU113" s="85"/>
      <c r="FEV113" s="86"/>
      <c r="FEW113"/>
      <c r="FEX113" s="87"/>
      <c r="FEY113" s="84"/>
      <c r="FEZ113" s="85"/>
      <c r="FFA113" s="86"/>
      <c r="FFB113"/>
      <c r="FFC113" s="87"/>
      <c r="FFD113" s="84"/>
      <c r="FFE113" s="85"/>
      <c r="FFF113" s="86"/>
      <c r="FFG113"/>
      <c r="FFH113" s="87"/>
      <c r="FFI113" s="84"/>
      <c r="FFJ113" s="85"/>
      <c r="FFK113" s="86"/>
      <c r="FFL113"/>
      <c r="FFM113" s="87"/>
      <c r="FFN113" s="84"/>
      <c r="FFO113" s="85"/>
      <c r="FFP113" s="86"/>
      <c r="FFQ113"/>
      <c r="FFR113" s="87"/>
      <c r="FFS113" s="84"/>
      <c r="FFT113" s="85"/>
      <c r="FFU113" s="86"/>
      <c r="FFV113"/>
      <c r="FFW113" s="87"/>
      <c r="FFX113" s="84"/>
      <c r="FFY113" s="85"/>
      <c r="FFZ113" s="86"/>
      <c r="FGA113"/>
      <c r="FGB113" s="87"/>
      <c r="FGC113" s="84"/>
      <c r="FGD113" s="85"/>
      <c r="FGE113" s="86"/>
      <c r="FGF113"/>
      <c r="FGG113" s="87"/>
      <c r="FGH113" s="84"/>
      <c r="FGI113" s="85"/>
      <c r="FGJ113" s="86"/>
      <c r="FGK113"/>
      <c r="FGL113" s="87"/>
      <c r="FGM113" s="84"/>
      <c r="FGN113" s="85"/>
      <c r="FGO113" s="86"/>
      <c r="FGP113"/>
      <c r="FGQ113" s="87"/>
      <c r="FGR113" s="84"/>
      <c r="FGS113" s="85"/>
      <c r="FGT113" s="86"/>
      <c r="FGU113"/>
      <c r="FGV113" s="87"/>
      <c r="FGW113" s="84"/>
      <c r="FGX113" s="85"/>
      <c r="FGY113" s="86"/>
      <c r="FGZ113"/>
      <c r="FHA113" s="87"/>
      <c r="FHB113" s="84"/>
      <c r="FHC113" s="85"/>
      <c r="FHD113" s="86"/>
      <c r="FHE113"/>
      <c r="FHF113" s="87"/>
      <c r="FHG113" s="84"/>
      <c r="FHH113" s="85"/>
      <c r="FHI113" s="86"/>
      <c r="FHJ113"/>
      <c r="FHK113" s="87"/>
      <c r="FHL113" s="84"/>
      <c r="FHM113" s="85"/>
      <c r="FHN113" s="86"/>
      <c r="FHO113"/>
      <c r="FHP113" s="87"/>
      <c r="FHQ113" s="84"/>
      <c r="FHR113" s="85"/>
      <c r="FHS113" s="86"/>
      <c r="FHT113"/>
      <c r="FHU113" s="87"/>
      <c r="FHV113" s="84"/>
      <c r="FHW113" s="85"/>
      <c r="FHX113" s="86"/>
      <c r="FHY113"/>
      <c r="FHZ113" s="87"/>
      <c r="FIA113" s="84"/>
      <c r="FIB113" s="85"/>
      <c r="FIC113" s="86"/>
      <c r="FID113"/>
      <c r="FIE113" s="87"/>
      <c r="FIF113" s="84"/>
      <c r="FIG113" s="85"/>
      <c r="FIH113" s="86"/>
      <c r="FII113"/>
      <c r="FIJ113" s="87"/>
      <c r="FIK113" s="84"/>
      <c r="FIL113" s="85"/>
      <c r="FIM113" s="86"/>
      <c r="FIN113"/>
      <c r="FIO113" s="87"/>
      <c r="FIP113" s="84"/>
      <c r="FIQ113" s="85"/>
      <c r="FIR113" s="86"/>
      <c r="FIS113"/>
      <c r="FIT113" s="87"/>
      <c r="FIU113" s="84"/>
      <c r="FIV113" s="85"/>
      <c r="FIW113" s="86"/>
      <c r="FIX113"/>
      <c r="FIY113" s="87"/>
      <c r="FIZ113" s="84"/>
      <c r="FJA113" s="85"/>
      <c r="FJB113" s="86"/>
      <c r="FJC113"/>
      <c r="FJD113" s="87"/>
      <c r="FJE113" s="84"/>
      <c r="FJF113" s="85"/>
      <c r="FJG113" s="86"/>
      <c r="FJH113"/>
      <c r="FJI113" s="87"/>
      <c r="FJJ113" s="84"/>
      <c r="FJK113" s="85"/>
      <c r="FJL113" s="86"/>
      <c r="FJM113"/>
      <c r="FJN113" s="87"/>
      <c r="FJO113" s="84"/>
      <c r="FJP113" s="85"/>
      <c r="FJQ113" s="86"/>
      <c r="FJR113"/>
      <c r="FJS113" s="87"/>
      <c r="FJT113" s="84"/>
      <c r="FJU113" s="85"/>
      <c r="FJV113" s="86"/>
      <c r="FJW113"/>
      <c r="FJX113" s="87"/>
      <c r="FJY113" s="84"/>
      <c r="FJZ113" s="85"/>
      <c r="FKA113" s="86"/>
      <c r="FKB113"/>
      <c r="FKC113" s="87"/>
      <c r="FKD113" s="84"/>
      <c r="FKE113" s="85"/>
      <c r="FKF113" s="86"/>
      <c r="FKG113"/>
      <c r="FKH113" s="87"/>
      <c r="FKI113" s="84"/>
      <c r="FKJ113" s="85"/>
      <c r="FKK113" s="86"/>
      <c r="FKL113"/>
      <c r="FKM113" s="87"/>
      <c r="FKN113" s="84"/>
      <c r="FKO113" s="85"/>
      <c r="FKP113" s="86"/>
      <c r="FKQ113"/>
      <c r="FKR113" s="87"/>
      <c r="FKS113" s="84"/>
      <c r="FKT113" s="85"/>
      <c r="FKU113" s="86"/>
      <c r="FKV113"/>
      <c r="FKW113" s="87"/>
      <c r="FKX113" s="84"/>
      <c r="FKY113" s="85"/>
      <c r="FKZ113" s="86"/>
      <c r="FLA113"/>
      <c r="FLB113" s="87"/>
      <c r="FLC113" s="84"/>
      <c r="FLD113" s="85"/>
      <c r="FLE113" s="86"/>
      <c r="FLF113"/>
      <c r="FLG113" s="87"/>
      <c r="FLH113" s="84"/>
      <c r="FLI113" s="85"/>
      <c r="FLJ113" s="86"/>
      <c r="FLK113"/>
      <c r="FLL113" s="87"/>
      <c r="FLM113" s="84"/>
      <c r="FLN113" s="85"/>
      <c r="FLO113" s="86"/>
      <c r="FLP113"/>
      <c r="FLQ113" s="87"/>
      <c r="FLR113" s="84"/>
      <c r="FLS113" s="85"/>
      <c r="FLT113" s="86"/>
      <c r="FLU113"/>
      <c r="FLV113" s="87"/>
      <c r="FLW113" s="84"/>
      <c r="FLX113" s="85"/>
      <c r="FLY113" s="86"/>
      <c r="FLZ113"/>
      <c r="FMA113" s="87"/>
      <c r="FMB113" s="84"/>
      <c r="FMC113" s="85"/>
      <c r="FMD113" s="86"/>
      <c r="FME113"/>
      <c r="FMF113" s="87"/>
      <c r="FMG113" s="84"/>
      <c r="FMH113" s="85"/>
      <c r="FMI113" s="86"/>
      <c r="FMJ113"/>
      <c r="FMK113" s="87"/>
      <c r="FML113" s="84"/>
      <c r="FMM113" s="85"/>
      <c r="FMN113" s="86"/>
      <c r="FMO113"/>
      <c r="FMP113" s="87"/>
      <c r="FMQ113" s="84"/>
      <c r="FMR113" s="85"/>
      <c r="FMS113" s="86"/>
      <c r="FMT113"/>
      <c r="FMU113" s="87"/>
      <c r="FMV113" s="84"/>
      <c r="FMW113" s="85"/>
      <c r="FMX113" s="86"/>
      <c r="FMY113"/>
      <c r="FMZ113" s="87"/>
      <c r="FNA113" s="84"/>
      <c r="FNB113" s="85"/>
      <c r="FNC113" s="86"/>
      <c r="FND113"/>
      <c r="FNE113" s="87"/>
      <c r="FNF113" s="84"/>
      <c r="FNG113" s="85"/>
      <c r="FNH113" s="86"/>
      <c r="FNI113"/>
      <c r="FNJ113" s="87"/>
      <c r="FNK113" s="84"/>
      <c r="FNL113" s="85"/>
      <c r="FNM113" s="86"/>
      <c r="FNN113"/>
      <c r="FNO113" s="87"/>
      <c r="FNP113" s="84"/>
      <c r="FNQ113" s="85"/>
      <c r="FNR113" s="86"/>
      <c r="FNS113"/>
      <c r="FNT113" s="87"/>
      <c r="FNU113" s="84"/>
      <c r="FNV113" s="85"/>
      <c r="FNW113" s="86"/>
      <c r="FNX113"/>
      <c r="FNY113" s="87"/>
      <c r="FNZ113" s="84"/>
      <c r="FOA113" s="85"/>
      <c r="FOB113" s="86"/>
      <c r="FOC113"/>
      <c r="FOD113" s="87"/>
      <c r="FOE113" s="84"/>
      <c r="FOF113" s="85"/>
      <c r="FOG113" s="86"/>
      <c r="FOH113"/>
      <c r="FOI113" s="87"/>
      <c r="FOJ113" s="84"/>
      <c r="FOK113" s="85"/>
      <c r="FOL113" s="86"/>
      <c r="FOM113"/>
      <c r="FON113" s="87"/>
      <c r="FOO113" s="84"/>
      <c r="FOP113" s="85"/>
      <c r="FOQ113" s="86"/>
      <c r="FOR113"/>
      <c r="FOS113" s="87"/>
      <c r="FOT113" s="84"/>
      <c r="FOU113" s="85"/>
      <c r="FOV113" s="86"/>
      <c r="FOW113"/>
      <c r="FOX113" s="87"/>
      <c r="FOY113" s="84"/>
      <c r="FOZ113" s="85"/>
      <c r="FPA113" s="86"/>
      <c r="FPB113"/>
      <c r="FPC113" s="87"/>
      <c r="FPD113" s="84"/>
      <c r="FPE113" s="85"/>
      <c r="FPF113" s="86"/>
      <c r="FPG113"/>
      <c r="FPH113" s="87"/>
      <c r="FPI113" s="84"/>
      <c r="FPJ113" s="85"/>
      <c r="FPK113" s="86"/>
      <c r="FPL113"/>
      <c r="FPM113" s="87"/>
      <c r="FPN113" s="84"/>
      <c r="FPO113" s="85"/>
      <c r="FPP113" s="86"/>
      <c r="FPQ113"/>
      <c r="FPR113" s="87"/>
      <c r="FPS113" s="84"/>
      <c r="FPT113" s="85"/>
      <c r="FPU113" s="86"/>
      <c r="FPV113"/>
      <c r="FPW113" s="87"/>
      <c r="FPX113" s="84"/>
      <c r="FPY113" s="85"/>
      <c r="FPZ113" s="86"/>
      <c r="FQA113"/>
      <c r="FQB113" s="87"/>
      <c r="FQC113" s="84"/>
      <c r="FQD113" s="85"/>
      <c r="FQE113" s="86"/>
      <c r="FQF113"/>
      <c r="FQG113" s="87"/>
      <c r="FQH113" s="84"/>
      <c r="FQI113" s="85"/>
      <c r="FQJ113" s="86"/>
      <c r="FQK113"/>
      <c r="FQL113" s="87"/>
      <c r="FQM113" s="84"/>
      <c r="FQN113" s="85"/>
      <c r="FQO113" s="86"/>
      <c r="FQP113"/>
      <c r="FQQ113" s="87"/>
      <c r="FQR113" s="84"/>
      <c r="FQS113" s="85"/>
      <c r="FQT113" s="86"/>
      <c r="FQU113"/>
      <c r="FQV113" s="87"/>
      <c r="FQW113" s="84"/>
      <c r="FQX113" s="85"/>
      <c r="FQY113" s="86"/>
      <c r="FQZ113"/>
      <c r="FRA113" s="87"/>
      <c r="FRB113" s="84"/>
      <c r="FRC113" s="85"/>
      <c r="FRD113" s="86"/>
      <c r="FRE113"/>
      <c r="FRF113" s="87"/>
      <c r="FRG113" s="84"/>
      <c r="FRH113" s="85"/>
      <c r="FRI113" s="86"/>
      <c r="FRJ113"/>
      <c r="FRK113" s="87"/>
      <c r="FRL113" s="84"/>
      <c r="FRM113" s="85"/>
      <c r="FRN113" s="86"/>
      <c r="FRO113"/>
      <c r="FRP113" s="87"/>
      <c r="FRQ113" s="84"/>
      <c r="FRR113" s="85"/>
      <c r="FRS113" s="86"/>
      <c r="FRT113"/>
      <c r="FRU113" s="87"/>
      <c r="FRV113" s="84"/>
      <c r="FRW113" s="85"/>
      <c r="FRX113" s="86"/>
      <c r="FRY113"/>
      <c r="FRZ113" s="87"/>
      <c r="FSA113" s="84"/>
      <c r="FSB113" s="85"/>
      <c r="FSC113" s="86"/>
      <c r="FSD113"/>
      <c r="FSE113" s="87"/>
      <c r="FSF113" s="84"/>
      <c r="FSG113" s="85"/>
      <c r="FSH113" s="86"/>
      <c r="FSI113"/>
      <c r="FSJ113" s="87"/>
      <c r="FSK113" s="84"/>
      <c r="FSL113" s="85"/>
      <c r="FSM113" s="86"/>
      <c r="FSN113"/>
      <c r="FSO113" s="87"/>
      <c r="FSP113" s="84"/>
      <c r="FSQ113" s="85"/>
      <c r="FSR113" s="86"/>
      <c r="FSS113"/>
      <c r="FST113" s="87"/>
      <c r="FSU113" s="84"/>
      <c r="FSV113" s="85"/>
      <c r="FSW113" s="86"/>
      <c r="FSX113"/>
      <c r="FSY113" s="87"/>
      <c r="FSZ113" s="84"/>
      <c r="FTA113" s="85"/>
      <c r="FTB113" s="86"/>
      <c r="FTC113"/>
      <c r="FTD113" s="87"/>
      <c r="FTE113" s="84"/>
      <c r="FTF113" s="85"/>
      <c r="FTG113" s="86"/>
      <c r="FTH113"/>
      <c r="FTI113" s="87"/>
      <c r="FTJ113" s="84"/>
      <c r="FTK113" s="85"/>
      <c r="FTL113" s="86"/>
      <c r="FTM113"/>
      <c r="FTN113" s="87"/>
      <c r="FTO113" s="84"/>
      <c r="FTP113" s="85"/>
      <c r="FTQ113" s="86"/>
      <c r="FTR113"/>
      <c r="FTS113" s="87"/>
      <c r="FTT113" s="84"/>
      <c r="FTU113" s="85"/>
      <c r="FTV113" s="86"/>
      <c r="FTW113"/>
      <c r="FTX113" s="87"/>
      <c r="FTY113" s="84"/>
      <c r="FTZ113" s="85"/>
      <c r="FUA113" s="86"/>
      <c r="FUB113"/>
      <c r="FUC113" s="87"/>
      <c r="FUD113" s="84"/>
      <c r="FUE113" s="85"/>
      <c r="FUF113" s="86"/>
      <c r="FUG113"/>
      <c r="FUH113" s="87"/>
      <c r="FUI113" s="84"/>
      <c r="FUJ113" s="85"/>
      <c r="FUK113" s="86"/>
      <c r="FUL113"/>
      <c r="FUM113" s="87"/>
      <c r="FUN113" s="84"/>
      <c r="FUO113" s="85"/>
      <c r="FUP113" s="86"/>
      <c r="FUQ113"/>
      <c r="FUR113" s="87"/>
      <c r="FUS113" s="84"/>
      <c r="FUT113" s="85"/>
      <c r="FUU113" s="86"/>
      <c r="FUV113"/>
      <c r="FUW113" s="87"/>
      <c r="FUX113" s="84"/>
      <c r="FUY113" s="85"/>
      <c r="FUZ113" s="86"/>
      <c r="FVA113"/>
      <c r="FVB113" s="87"/>
      <c r="FVC113" s="84"/>
      <c r="FVD113" s="85"/>
      <c r="FVE113" s="86"/>
      <c r="FVF113"/>
      <c r="FVG113" s="87"/>
      <c r="FVH113" s="84"/>
      <c r="FVI113" s="85"/>
      <c r="FVJ113" s="86"/>
      <c r="FVK113"/>
      <c r="FVL113" s="87"/>
      <c r="FVM113" s="84"/>
      <c r="FVN113" s="85"/>
      <c r="FVO113" s="86"/>
      <c r="FVP113"/>
      <c r="FVQ113" s="87"/>
      <c r="FVR113" s="84"/>
      <c r="FVS113" s="85"/>
      <c r="FVT113" s="86"/>
      <c r="FVU113"/>
      <c r="FVV113" s="87"/>
      <c r="FVW113" s="84"/>
      <c r="FVX113" s="85"/>
      <c r="FVY113" s="86"/>
      <c r="FVZ113"/>
      <c r="FWA113" s="87"/>
      <c r="FWB113" s="84"/>
      <c r="FWC113" s="85"/>
      <c r="FWD113" s="86"/>
      <c r="FWE113"/>
      <c r="FWF113" s="87"/>
      <c r="FWG113" s="84"/>
      <c r="FWH113" s="85"/>
      <c r="FWI113" s="86"/>
      <c r="FWJ113"/>
      <c r="FWK113" s="87"/>
      <c r="FWL113" s="84"/>
      <c r="FWM113" s="85"/>
      <c r="FWN113" s="86"/>
      <c r="FWO113"/>
      <c r="FWP113" s="87"/>
      <c r="FWQ113" s="84"/>
      <c r="FWR113" s="85"/>
      <c r="FWS113" s="86"/>
      <c r="FWT113"/>
      <c r="FWU113" s="87"/>
      <c r="FWV113" s="84"/>
      <c r="FWW113" s="85"/>
      <c r="FWX113" s="86"/>
      <c r="FWY113"/>
      <c r="FWZ113" s="87"/>
      <c r="FXA113" s="84"/>
      <c r="FXB113" s="85"/>
      <c r="FXC113" s="86"/>
      <c r="FXD113"/>
      <c r="FXE113" s="87"/>
      <c r="FXF113" s="84"/>
      <c r="FXG113" s="85"/>
      <c r="FXH113" s="86"/>
      <c r="FXI113"/>
      <c r="FXJ113" s="87"/>
      <c r="FXK113" s="84"/>
      <c r="FXL113" s="85"/>
      <c r="FXM113" s="86"/>
      <c r="FXN113"/>
      <c r="FXO113" s="87"/>
      <c r="FXP113" s="84"/>
      <c r="FXQ113" s="85"/>
      <c r="FXR113" s="86"/>
      <c r="FXS113"/>
      <c r="FXT113" s="87"/>
      <c r="FXU113" s="84"/>
      <c r="FXV113" s="85"/>
      <c r="FXW113" s="86"/>
      <c r="FXX113"/>
      <c r="FXY113" s="87"/>
      <c r="FXZ113" s="84"/>
      <c r="FYA113" s="85"/>
      <c r="FYB113" s="86"/>
      <c r="FYC113"/>
      <c r="FYD113" s="87"/>
      <c r="FYE113" s="84"/>
      <c r="FYF113" s="85"/>
      <c r="FYG113" s="86"/>
      <c r="FYH113"/>
      <c r="FYI113" s="87"/>
      <c r="FYJ113" s="84"/>
      <c r="FYK113" s="85"/>
      <c r="FYL113" s="86"/>
      <c r="FYM113"/>
      <c r="FYN113" s="87"/>
      <c r="FYO113" s="84"/>
      <c r="FYP113" s="85"/>
      <c r="FYQ113" s="86"/>
      <c r="FYR113"/>
      <c r="FYS113" s="87"/>
      <c r="FYT113" s="84"/>
      <c r="FYU113" s="85"/>
      <c r="FYV113" s="86"/>
      <c r="FYW113"/>
      <c r="FYX113" s="87"/>
      <c r="FYY113" s="84"/>
      <c r="FYZ113" s="85"/>
      <c r="FZA113" s="86"/>
      <c r="FZB113"/>
      <c r="FZC113" s="87"/>
      <c r="FZD113" s="84"/>
      <c r="FZE113" s="85"/>
      <c r="FZF113" s="86"/>
      <c r="FZG113"/>
      <c r="FZH113" s="87"/>
      <c r="FZI113" s="84"/>
      <c r="FZJ113" s="85"/>
      <c r="FZK113" s="86"/>
      <c r="FZL113"/>
      <c r="FZM113" s="87"/>
      <c r="FZN113" s="84"/>
      <c r="FZO113" s="85"/>
      <c r="FZP113" s="86"/>
      <c r="FZQ113"/>
      <c r="FZR113" s="87"/>
      <c r="FZS113" s="84"/>
      <c r="FZT113" s="85"/>
      <c r="FZU113" s="86"/>
      <c r="FZV113"/>
      <c r="FZW113" s="87"/>
      <c r="FZX113" s="84"/>
      <c r="FZY113" s="85"/>
      <c r="FZZ113" s="86"/>
      <c r="GAA113"/>
      <c r="GAB113" s="87"/>
      <c r="GAC113" s="84"/>
      <c r="GAD113" s="85"/>
      <c r="GAE113" s="86"/>
      <c r="GAF113"/>
      <c r="GAG113" s="87"/>
      <c r="GAH113" s="84"/>
      <c r="GAI113" s="85"/>
      <c r="GAJ113" s="86"/>
      <c r="GAK113"/>
      <c r="GAL113" s="87"/>
      <c r="GAM113" s="84"/>
      <c r="GAN113" s="85"/>
      <c r="GAO113" s="86"/>
      <c r="GAP113"/>
      <c r="GAQ113" s="87"/>
      <c r="GAR113" s="84"/>
      <c r="GAS113" s="85"/>
      <c r="GAT113" s="86"/>
      <c r="GAU113"/>
      <c r="GAV113" s="87"/>
      <c r="GAW113" s="84"/>
      <c r="GAX113" s="85"/>
      <c r="GAY113" s="86"/>
      <c r="GAZ113"/>
      <c r="GBA113" s="87"/>
      <c r="GBB113" s="84"/>
      <c r="GBC113" s="85"/>
      <c r="GBD113" s="86"/>
      <c r="GBE113"/>
      <c r="GBF113" s="87"/>
      <c r="GBG113" s="84"/>
      <c r="GBH113" s="85"/>
      <c r="GBI113" s="86"/>
      <c r="GBJ113"/>
      <c r="GBK113" s="87"/>
      <c r="GBL113" s="84"/>
      <c r="GBM113" s="85"/>
      <c r="GBN113" s="86"/>
      <c r="GBO113"/>
      <c r="GBP113" s="87"/>
      <c r="GBQ113" s="84"/>
      <c r="GBR113" s="85"/>
      <c r="GBS113" s="86"/>
      <c r="GBT113"/>
      <c r="GBU113" s="87"/>
      <c r="GBV113" s="84"/>
      <c r="GBW113" s="85"/>
      <c r="GBX113" s="86"/>
      <c r="GBY113"/>
      <c r="GBZ113" s="87"/>
      <c r="GCA113" s="84"/>
      <c r="GCB113" s="85"/>
      <c r="GCC113" s="86"/>
      <c r="GCD113"/>
      <c r="GCE113" s="87"/>
      <c r="GCF113" s="84"/>
      <c r="GCG113" s="85"/>
      <c r="GCH113" s="86"/>
      <c r="GCI113"/>
      <c r="GCJ113" s="87"/>
      <c r="GCK113" s="84"/>
      <c r="GCL113" s="85"/>
      <c r="GCM113" s="86"/>
      <c r="GCN113"/>
      <c r="GCO113" s="87"/>
      <c r="GCP113" s="84"/>
      <c r="GCQ113" s="85"/>
      <c r="GCR113" s="86"/>
      <c r="GCS113"/>
      <c r="GCT113" s="87"/>
      <c r="GCU113" s="84"/>
      <c r="GCV113" s="85"/>
      <c r="GCW113" s="86"/>
      <c r="GCX113"/>
      <c r="GCY113" s="87"/>
      <c r="GCZ113" s="84"/>
      <c r="GDA113" s="85"/>
      <c r="GDB113" s="86"/>
      <c r="GDC113"/>
      <c r="GDD113" s="87"/>
      <c r="GDE113" s="84"/>
      <c r="GDF113" s="85"/>
      <c r="GDG113" s="86"/>
      <c r="GDH113"/>
      <c r="GDI113" s="87"/>
      <c r="GDJ113" s="84"/>
      <c r="GDK113" s="85"/>
      <c r="GDL113" s="86"/>
      <c r="GDM113"/>
      <c r="GDN113" s="87"/>
      <c r="GDO113" s="84"/>
      <c r="GDP113" s="85"/>
      <c r="GDQ113" s="86"/>
      <c r="GDR113"/>
      <c r="GDS113" s="87"/>
      <c r="GDT113" s="84"/>
      <c r="GDU113" s="85"/>
      <c r="GDV113" s="86"/>
      <c r="GDW113"/>
      <c r="GDX113" s="87"/>
      <c r="GDY113" s="84"/>
      <c r="GDZ113" s="85"/>
      <c r="GEA113" s="86"/>
      <c r="GEB113"/>
      <c r="GEC113" s="87"/>
      <c r="GED113" s="84"/>
      <c r="GEE113" s="85"/>
      <c r="GEF113" s="86"/>
      <c r="GEG113"/>
      <c r="GEH113" s="87"/>
      <c r="GEI113" s="84"/>
      <c r="GEJ113" s="85"/>
      <c r="GEK113" s="86"/>
      <c r="GEL113"/>
      <c r="GEM113" s="87"/>
      <c r="GEN113" s="84"/>
      <c r="GEO113" s="85"/>
      <c r="GEP113" s="86"/>
      <c r="GEQ113"/>
      <c r="GER113" s="87"/>
      <c r="GES113" s="84"/>
      <c r="GET113" s="85"/>
      <c r="GEU113" s="86"/>
      <c r="GEV113"/>
      <c r="GEW113" s="87"/>
      <c r="GEX113" s="84"/>
      <c r="GEY113" s="85"/>
      <c r="GEZ113" s="86"/>
      <c r="GFA113"/>
      <c r="GFB113" s="87"/>
      <c r="GFC113" s="84"/>
      <c r="GFD113" s="85"/>
      <c r="GFE113" s="86"/>
      <c r="GFF113"/>
      <c r="GFG113" s="87"/>
      <c r="GFH113" s="84"/>
      <c r="GFI113" s="85"/>
      <c r="GFJ113" s="86"/>
      <c r="GFK113"/>
      <c r="GFL113" s="87"/>
      <c r="GFM113" s="84"/>
      <c r="GFN113" s="85"/>
      <c r="GFO113" s="86"/>
      <c r="GFP113"/>
      <c r="GFQ113" s="87"/>
      <c r="GFR113" s="84"/>
      <c r="GFS113" s="85"/>
      <c r="GFT113" s="86"/>
      <c r="GFU113"/>
      <c r="GFV113" s="87"/>
      <c r="GFW113" s="84"/>
      <c r="GFX113" s="85"/>
      <c r="GFY113" s="86"/>
      <c r="GFZ113"/>
      <c r="GGA113" s="87"/>
      <c r="GGB113" s="84"/>
      <c r="GGC113" s="85"/>
      <c r="GGD113" s="86"/>
      <c r="GGE113"/>
      <c r="GGF113" s="87"/>
      <c r="GGG113" s="84"/>
      <c r="GGH113" s="85"/>
      <c r="GGI113" s="86"/>
      <c r="GGJ113"/>
      <c r="GGK113" s="87"/>
      <c r="GGL113" s="84"/>
      <c r="GGM113" s="85"/>
      <c r="GGN113" s="86"/>
      <c r="GGO113"/>
      <c r="GGP113" s="87"/>
      <c r="GGQ113" s="84"/>
      <c r="GGR113" s="85"/>
      <c r="GGS113" s="86"/>
      <c r="GGT113"/>
      <c r="GGU113" s="87"/>
      <c r="GGV113" s="84"/>
      <c r="GGW113" s="85"/>
      <c r="GGX113" s="86"/>
      <c r="GGY113"/>
      <c r="GGZ113" s="87"/>
      <c r="GHA113" s="84"/>
      <c r="GHB113" s="85"/>
      <c r="GHC113" s="86"/>
      <c r="GHD113"/>
      <c r="GHE113" s="87"/>
      <c r="GHF113" s="84"/>
      <c r="GHG113" s="85"/>
      <c r="GHH113" s="86"/>
      <c r="GHI113"/>
      <c r="GHJ113" s="87"/>
      <c r="GHK113" s="84"/>
      <c r="GHL113" s="85"/>
      <c r="GHM113" s="86"/>
      <c r="GHN113"/>
      <c r="GHO113" s="87"/>
      <c r="GHP113" s="84"/>
      <c r="GHQ113" s="85"/>
      <c r="GHR113" s="86"/>
      <c r="GHS113"/>
      <c r="GHT113" s="87"/>
      <c r="GHU113" s="84"/>
      <c r="GHV113" s="85"/>
      <c r="GHW113" s="86"/>
      <c r="GHX113"/>
      <c r="GHY113" s="87"/>
      <c r="GHZ113" s="84"/>
      <c r="GIA113" s="85"/>
      <c r="GIB113" s="86"/>
      <c r="GIC113"/>
      <c r="GID113" s="87"/>
      <c r="GIE113" s="84"/>
      <c r="GIF113" s="85"/>
      <c r="GIG113" s="86"/>
      <c r="GIH113"/>
      <c r="GII113" s="87"/>
      <c r="GIJ113" s="84"/>
      <c r="GIK113" s="85"/>
      <c r="GIL113" s="86"/>
      <c r="GIM113"/>
      <c r="GIN113" s="87"/>
      <c r="GIO113" s="84"/>
      <c r="GIP113" s="85"/>
      <c r="GIQ113" s="86"/>
      <c r="GIR113"/>
      <c r="GIS113" s="87"/>
      <c r="GIT113" s="84"/>
      <c r="GIU113" s="85"/>
      <c r="GIV113" s="86"/>
      <c r="GIW113"/>
      <c r="GIX113" s="87"/>
      <c r="GIY113" s="84"/>
      <c r="GIZ113" s="85"/>
      <c r="GJA113" s="86"/>
      <c r="GJB113"/>
      <c r="GJC113" s="87"/>
      <c r="GJD113" s="84"/>
      <c r="GJE113" s="85"/>
      <c r="GJF113" s="86"/>
      <c r="GJG113"/>
      <c r="GJH113" s="87"/>
      <c r="GJI113" s="84"/>
      <c r="GJJ113" s="85"/>
      <c r="GJK113" s="86"/>
      <c r="GJL113"/>
      <c r="GJM113" s="87"/>
      <c r="GJN113" s="84"/>
      <c r="GJO113" s="85"/>
      <c r="GJP113" s="86"/>
      <c r="GJQ113"/>
      <c r="GJR113" s="87"/>
      <c r="GJS113" s="84"/>
      <c r="GJT113" s="85"/>
      <c r="GJU113" s="86"/>
      <c r="GJV113"/>
      <c r="GJW113" s="87"/>
      <c r="GJX113" s="84"/>
      <c r="GJY113" s="85"/>
      <c r="GJZ113" s="86"/>
      <c r="GKA113"/>
      <c r="GKB113" s="87"/>
      <c r="GKC113" s="84"/>
      <c r="GKD113" s="85"/>
      <c r="GKE113" s="86"/>
      <c r="GKF113"/>
      <c r="GKG113" s="87"/>
      <c r="GKH113" s="84"/>
      <c r="GKI113" s="85"/>
      <c r="GKJ113" s="86"/>
      <c r="GKK113"/>
      <c r="GKL113" s="87"/>
      <c r="GKM113" s="84"/>
      <c r="GKN113" s="85"/>
      <c r="GKO113" s="86"/>
      <c r="GKP113"/>
      <c r="GKQ113" s="87"/>
      <c r="GKR113" s="84"/>
      <c r="GKS113" s="85"/>
      <c r="GKT113" s="86"/>
      <c r="GKU113"/>
      <c r="GKV113" s="87"/>
      <c r="GKW113" s="84"/>
      <c r="GKX113" s="85"/>
      <c r="GKY113" s="86"/>
      <c r="GKZ113"/>
      <c r="GLA113" s="87"/>
      <c r="GLB113" s="84"/>
      <c r="GLC113" s="85"/>
      <c r="GLD113" s="86"/>
      <c r="GLE113"/>
      <c r="GLF113" s="87"/>
      <c r="GLG113" s="84"/>
      <c r="GLH113" s="85"/>
      <c r="GLI113" s="86"/>
      <c r="GLJ113"/>
      <c r="GLK113" s="87"/>
      <c r="GLL113" s="84"/>
      <c r="GLM113" s="85"/>
      <c r="GLN113" s="86"/>
      <c r="GLO113"/>
      <c r="GLP113" s="87"/>
      <c r="GLQ113" s="84"/>
      <c r="GLR113" s="85"/>
      <c r="GLS113" s="86"/>
      <c r="GLT113"/>
      <c r="GLU113" s="87"/>
      <c r="GLV113" s="84"/>
      <c r="GLW113" s="85"/>
      <c r="GLX113" s="86"/>
      <c r="GLY113"/>
      <c r="GLZ113" s="87"/>
      <c r="GMA113" s="84"/>
      <c r="GMB113" s="85"/>
      <c r="GMC113" s="86"/>
      <c r="GMD113"/>
      <c r="GME113" s="87"/>
      <c r="GMF113" s="84"/>
      <c r="GMG113" s="85"/>
      <c r="GMH113" s="86"/>
      <c r="GMI113"/>
      <c r="GMJ113" s="87"/>
      <c r="GMK113" s="84"/>
      <c r="GML113" s="85"/>
      <c r="GMM113" s="86"/>
      <c r="GMN113"/>
      <c r="GMO113" s="87"/>
      <c r="GMP113" s="84"/>
      <c r="GMQ113" s="85"/>
      <c r="GMR113" s="86"/>
      <c r="GMS113"/>
      <c r="GMT113" s="87"/>
      <c r="GMU113" s="84"/>
      <c r="GMV113" s="85"/>
      <c r="GMW113" s="86"/>
      <c r="GMX113"/>
      <c r="GMY113" s="87"/>
      <c r="GMZ113" s="84"/>
      <c r="GNA113" s="85"/>
      <c r="GNB113" s="86"/>
      <c r="GNC113"/>
      <c r="GND113" s="87"/>
      <c r="GNE113" s="84"/>
      <c r="GNF113" s="85"/>
      <c r="GNG113" s="86"/>
      <c r="GNH113"/>
      <c r="GNI113" s="87"/>
      <c r="GNJ113" s="84"/>
      <c r="GNK113" s="85"/>
      <c r="GNL113" s="86"/>
      <c r="GNM113"/>
      <c r="GNN113" s="87"/>
      <c r="GNO113" s="84"/>
      <c r="GNP113" s="85"/>
      <c r="GNQ113" s="86"/>
      <c r="GNR113"/>
      <c r="GNS113" s="87"/>
      <c r="GNT113" s="84"/>
      <c r="GNU113" s="85"/>
      <c r="GNV113" s="86"/>
      <c r="GNW113"/>
      <c r="GNX113" s="87"/>
      <c r="GNY113" s="84"/>
      <c r="GNZ113" s="85"/>
      <c r="GOA113" s="86"/>
      <c r="GOB113"/>
      <c r="GOC113" s="87"/>
      <c r="GOD113" s="84"/>
      <c r="GOE113" s="85"/>
      <c r="GOF113" s="86"/>
      <c r="GOG113"/>
      <c r="GOH113" s="87"/>
      <c r="GOI113" s="84"/>
      <c r="GOJ113" s="85"/>
      <c r="GOK113" s="86"/>
      <c r="GOL113"/>
      <c r="GOM113" s="87"/>
      <c r="GON113" s="84"/>
      <c r="GOO113" s="85"/>
      <c r="GOP113" s="86"/>
      <c r="GOQ113"/>
      <c r="GOR113" s="87"/>
      <c r="GOS113" s="84"/>
      <c r="GOT113" s="85"/>
      <c r="GOU113" s="86"/>
      <c r="GOV113"/>
      <c r="GOW113" s="87"/>
      <c r="GOX113" s="84"/>
      <c r="GOY113" s="85"/>
      <c r="GOZ113" s="86"/>
      <c r="GPA113"/>
      <c r="GPB113" s="87"/>
      <c r="GPC113" s="84"/>
      <c r="GPD113" s="85"/>
      <c r="GPE113" s="86"/>
      <c r="GPF113"/>
      <c r="GPG113" s="87"/>
      <c r="GPH113" s="84"/>
      <c r="GPI113" s="85"/>
      <c r="GPJ113" s="86"/>
      <c r="GPK113"/>
      <c r="GPL113" s="87"/>
      <c r="GPM113" s="84"/>
      <c r="GPN113" s="85"/>
      <c r="GPO113" s="86"/>
      <c r="GPP113"/>
      <c r="GPQ113" s="87"/>
      <c r="GPR113" s="84"/>
      <c r="GPS113" s="85"/>
      <c r="GPT113" s="86"/>
      <c r="GPU113"/>
      <c r="GPV113" s="87"/>
      <c r="GPW113" s="84"/>
      <c r="GPX113" s="85"/>
      <c r="GPY113" s="86"/>
      <c r="GPZ113"/>
      <c r="GQA113" s="87"/>
      <c r="GQB113" s="84"/>
      <c r="GQC113" s="85"/>
      <c r="GQD113" s="86"/>
      <c r="GQE113"/>
      <c r="GQF113" s="87"/>
      <c r="GQG113" s="84"/>
      <c r="GQH113" s="85"/>
      <c r="GQI113" s="86"/>
      <c r="GQJ113"/>
      <c r="GQK113" s="87"/>
      <c r="GQL113" s="84"/>
      <c r="GQM113" s="85"/>
      <c r="GQN113" s="86"/>
      <c r="GQO113"/>
      <c r="GQP113" s="87"/>
      <c r="GQQ113" s="84"/>
      <c r="GQR113" s="85"/>
      <c r="GQS113" s="86"/>
      <c r="GQT113"/>
      <c r="GQU113" s="87"/>
      <c r="GQV113" s="84"/>
      <c r="GQW113" s="85"/>
      <c r="GQX113" s="86"/>
      <c r="GQY113"/>
      <c r="GQZ113" s="87"/>
      <c r="GRA113" s="84"/>
      <c r="GRB113" s="85"/>
      <c r="GRC113" s="86"/>
      <c r="GRD113"/>
      <c r="GRE113" s="87"/>
      <c r="GRF113" s="84"/>
      <c r="GRG113" s="85"/>
      <c r="GRH113" s="86"/>
      <c r="GRI113"/>
      <c r="GRJ113" s="87"/>
      <c r="GRK113" s="84"/>
      <c r="GRL113" s="85"/>
      <c r="GRM113" s="86"/>
      <c r="GRN113"/>
      <c r="GRO113" s="87"/>
      <c r="GRP113" s="84"/>
      <c r="GRQ113" s="85"/>
      <c r="GRR113" s="86"/>
      <c r="GRS113"/>
      <c r="GRT113" s="87"/>
      <c r="GRU113" s="84"/>
      <c r="GRV113" s="85"/>
      <c r="GRW113" s="86"/>
      <c r="GRX113"/>
      <c r="GRY113" s="87"/>
      <c r="GRZ113" s="84"/>
      <c r="GSA113" s="85"/>
      <c r="GSB113" s="86"/>
      <c r="GSC113"/>
      <c r="GSD113" s="87"/>
      <c r="GSE113" s="84"/>
      <c r="GSF113" s="85"/>
      <c r="GSG113" s="86"/>
      <c r="GSH113"/>
      <c r="GSI113" s="87"/>
      <c r="GSJ113" s="84"/>
      <c r="GSK113" s="85"/>
      <c r="GSL113" s="86"/>
      <c r="GSM113"/>
      <c r="GSN113" s="87"/>
      <c r="GSO113" s="84"/>
      <c r="GSP113" s="85"/>
      <c r="GSQ113" s="86"/>
      <c r="GSR113"/>
      <c r="GSS113" s="87"/>
      <c r="GST113" s="84"/>
      <c r="GSU113" s="85"/>
      <c r="GSV113" s="86"/>
      <c r="GSW113"/>
      <c r="GSX113" s="87"/>
      <c r="GSY113" s="84"/>
      <c r="GSZ113" s="85"/>
      <c r="GTA113" s="86"/>
      <c r="GTB113"/>
      <c r="GTC113" s="87"/>
      <c r="GTD113" s="84"/>
      <c r="GTE113" s="85"/>
      <c r="GTF113" s="86"/>
      <c r="GTG113"/>
      <c r="GTH113" s="87"/>
      <c r="GTI113" s="84"/>
      <c r="GTJ113" s="85"/>
      <c r="GTK113" s="86"/>
      <c r="GTL113"/>
      <c r="GTM113" s="87"/>
      <c r="GTN113" s="84"/>
      <c r="GTO113" s="85"/>
      <c r="GTP113" s="86"/>
      <c r="GTQ113"/>
      <c r="GTR113" s="87"/>
      <c r="GTS113" s="84"/>
      <c r="GTT113" s="85"/>
      <c r="GTU113" s="86"/>
      <c r="GTV113"/>
      <c r="GTW113" s="87"/>
      <c r="GTX113" s="84"/>
      <c r="GTY113" s="85"/>
      <c r="GTZ113" s="86"/>
      <c r="GUA113"/>
      <c r="GUB113" s="87"/>
      <c r="GUC113" s="84"/>
      <c r="GUD113" s="85"/>
      <c r="GUE113" s="86"/>
      <c r="GUF113"/>
      <c r="GUG113" s="87"/>
      <c r="GUH113" s="84"/>
      <c r="GUI113" s="85"/>
      <c r="GUJ113" s="86"/>
      <c r="GUK113"/>
      <c r="GUL113" s="87"/>
      <c r="GUM113" s="84"/>
      <c r="GUN113" s="85"/>
      <c r="GUO113" s="86"/>
      <c r="GUP113"/>
      <c r="GUQ113" s="87"/>
      <c r="GUR113" s="84"/>
      <c r="GUS113" s="85"/>
      <c r="GUT113" s="86"/>
      <c r="GUU113"/>
      <c r="GUV113" s="87"/>
      <c r="GUW113" s="84"/>
      <c r="GUX113" s="85"/>
      <c r="GUY113" s="86"/>
      <c r="GUZ113"/>
      <c r="GVA113" s="87"/>
      <c r="GVB113" s="84"/>
      <c r="GVC113" s="85"/>
      <c r="GVD113" s="86"/>
      <c r="GVE113"/>
      <c r="GVF113" s="87"/>
      <c r="GVG113" s="84"/>
      <c r="GVH113" s="85"/>
      <c r="GVI113" s="86"/>
      <c r="GVJ113"/>
      <c r="GVK113" s="87"/>
      <c r="GVL113" s="84"/>
      <c r="GVM113" s="85"/>
      <c r="GVN113" s="86"/>
      <c r="GVO113"/>
      <c r="GVP113" s="87"/>
      <c r="GVQ113" s="84"/>
      <c r="GVR113" s="85"/>
      <c r="GVS113" s="86"/>
      <c r="GVT113"/>
      <c r="GVU113" s="87"/>
      <c r="GVV113" s="84"/>
      <c r="GVW113" s="85"/>
      <c r="GVX113" s="86"/>
      <c r="GVY113"/>
      <c r="GVZ113" s="87"/>
      <c r="GWA113" s="84"/>
      <c r="GWB113" s="85"/>
      <c r="GWC113" s="86"/>
      <c r="GWD113"/>
      <c r="GWE113" s="87"/>
      <c r="GWF113" s="84"/>
      <c r="GWG113" s="85"/>
      <c r="GWH113" s="86"/>
      <c r="GWI113"/>
      <c r="GWJ113" s="87"/>
      <c r="GWK113" s="84"/>
      <c r="GWL113" s="85"/>
      <c r="GWM113" s="86"/>
      <c r="GWN113"/>
      <c r="GWO113" s="87"/>
      <c r="GWP113" s="84"/>
      <c r="GWQ113" s="85"/>
      <c r="GWR113" s="86"/>
      <c r="GWS113"/>
      <c r="GWT113" s="87"/>
      <c r="GWU113" s="84"/>
      <c r="GWV113" s="85"/>
      <c r="GWW113" s="86"/>
      <c r="GWX113"/>
      <c r="GWY113" s="87"/>
      <c r="GWZ113" s="84"/>
      <c r="GXA113" s="85"/>
      <c r="GXB113" s="86"/>
      <c r="GXC113"/>
      <c r="GXD113" s="87"/>
      <c r="GXE113" s="84"/>
      <c r="GXF113" s="85"/>
      <c r="GXG113" s="86"/>
      <c r="GXH113"/>
      <c r="GXI113" s="87"/>
      <c r="GXJ113" s="84"/>
      <c r="GXK113" s="85"/>
      <c r="GXL113" s="86"/>
      <c r="GXM113"/>
      <c r="GXN113" s="87"/>
      <c r="GXO113" s="84"/>
      <c r="GXP113" s="85"/>
      <c r="GXQ113" s="86"/>
      <c r="GXR113"/>
      <c r="GXS113" s="87"/>
      <c r="GXT113" s="84"/>
      <c r="GXU113" s="85"/>
      <c r="GXV113" s="86"/>
      <c r="GXW113"/>
      <c r="GXX113" s="87"/>
      <c r="GXY113" s="84"/>
      <c r="GXZ113" s="85"/>
      <c r="GYA113" s="86"/>
      <c r="GYB113"/>
      <c r="GYC113" s="87"/>
      <c r="GYD113" s="84"/>
      <c r="GYE113" s="85"/>
      <c r="GYF113" s="86"/>
      <c r="GYG113"/>
      <c r="GYH113" s="87"/>
      <c r="GYI113" s="84"/>
      <c r="GYJ113" s="85"/>
      <c r="GYK113" s="86"/>
      <c r="GYL113"/>
      <c r="GYM113" s="87"/>
      <c r="GYN113" s="84"/>
      <c r="GYO113" s="85"/>
      <c r="GYP113" s="86"/>
      <c r="GYQ113"/>
      <c r="GYR113" s="87"/>
      <c r="GYS113" s="84"/>
      <c r="GYT113" s="85"/>
      <c r="GYU113" s="86"/>
      <c r="GYV113"/>
      <c r="GYW113" s="87"/>
      <c r="GYX113" s="84"/>
      <c r="GYY113" s="85"/>
      <c r="GYZ113" s="86"/>
      <c r="GZA113"/>
      <c r="GZB113" s="87"/>
      <c r="GZC113" s="84"/>
      <c r="GZD113" s="85"/>
      <c r="GZE113" s="86"/>
      <c r="GZF113"/>
      <c r="GZG113" s="87"/>
      <c r="GZH113" s="84"/>
      <c r="GZI113" s="85"/>
      <c r="GZJ113" s="86"/>
      <c r="GZK113"/>
      <c r="GZL113" s="87"/>
      <c r="GZM113" s="84"/>
      <c r="GZN113" s="85"/>
      <c r="GZO113" s="86"/>
      <c r="GZP113"/>
      <c r="GZQ113" s="87"/>
      <c r="GZR113" s="84"/>
      <c r="GZS113" s="85"/>
      <c r="GZT113" s="86"/>
      <c r="GZU113"/>
      <c r="GZV113" s="87"/>
      <c r="GZW113" s="84"/>
      <c r="GZX113" s="85"/>
      <c r="GZY113" s="86"/>
      <c r="GZZ113"/>
      <c r="HAA113" s="87"/>
      <c r="HAB113" s="84"/>
      <c r="HAC113" s="85"/>
      <c r="HAD113" s="86"/>
      <c r="HAE113"/>
      <c r="HAF113" s="87"/>
      <c r="HAG113" s="84"/>
      <c r="HAH113" s="85"/>
      <c r="HAI113" s="86"/>
      <c r="HAJ113"/>
      <c r="HAK113" s="87"/>
      <c r="HAL113" s="84"/>
      <c r="HAM113" s="85"/>
      <c r="HAN113" s="86"/>
      <c r="HAO113"/>
      <c r="HAP113" s="87"/>
      <c r="HAQ113" s="84"/>
      <c r="HAR113" s="85"/>
      <c r="HAS113" s="86"/>
      <c r="HAT113"/>
      <c r="HAU113" s="87"/>
      <c r="HAV113" s="84"/>
      <c r="HAW113" s="85"/>
      <c r="HAX113" s="86"/>
      <c r="HAY113"/>
      <c r="HAZ113" s="87"/>
      <c r="HBA113" s="84"/>
      <c r="HBB113" s="85"/>
      <c r="HBC113" s="86"/>
      <c r="HBD113"/>
      <c r="HBE113" s="87"/>
      <c r="HBF113" s="84"/>
      <c r="HBG113" s="85"/>
      <c r="HBH113" s="86"/>
      <c r="HBI113"/>
      <c r="HBJ113" s="87"/>
      <c r="HBK113" s="84"/>
      <c r="HBL113" s="85"/>
      <c r="HBM113" s="86"/>
      <c r="HBN113"/>
      <c r="HBO113" s="87"/>
      <c r="HBP113" s="84"/>
      <c r="HBQ113" s="85"/>
      <c r="HBR113" s="86"/>
      <c r="HBS113"/>
      <c r="HBT113" s="87"/>
      <c r="HBU113" s="84"/>
      <c r="HBV113" s="85"/>
      <c r="HBW113" s="86"/>
      <c r="HBX113"/>
      <c r="HBY113" s="87"/>
      <c r="HBZ113" s="84"/>
      <c r="HCA113" s="85"/>
      <c r="HCB113" s="86"/>
      <c r="HCC113"/>
      <c r="HCD113" s="87"/>
      <c r="HCE113" s="84"/>
      <c r="HCF113" s="85"/>
      <c r="HCG113" s="86"/>
      <c r="HCH113"/>
      <c r="HCI113" s="87"/>
      <c r="HCJ113" s="84"/>
      <c r="HCK113" s="85"/>
      <c r="HCL113" s="86"/>
      <c r="HCM113"/>
      <c r="HCN113" s="87"/>
      <c r="HCO113" s="84"/>
      <c r="HCP113" s="85"/>
      <c r="HCQ113" s="86"/>
      <c r="HCR113"/>
      <c r="HCS113" s="87"/>
      <c r="HCT113" s="84"/>
      <c r="HCU113" s="85"/>
      <c r="HCV113" s="86"/>
      <c r="HCW113"/>
      <c r="HCX113" s="87"/>
      <c r="HCY113" s="84"/>
      <c r="HCZ113" s="85"/>
      <c r="HDA113" s="86"/>
      <c r="HDB113"/>
      <c r="HDC113" s="87"/>
      <c r="HDD113" s="84"/>
      <c r="HDE113" s="85"/>
      <c r="HDF113" s="86"/>
      <c r="HDG113"/>
      <c r="HDH113" s="87"/>
      <c r="HDI113" s="84"/>
      <c r="HDJ113" s="85"/>
      <c r="HDK113" s="86"/>
      <c r="HDL113"/>
      <c r="HDM113" s="87"/>
      <c r="HDN113" s="84"/>
      <c r="HDO113" s="85"/>
      <c r="HDP113" s="86"/>
      <c r="HDQ113"/>
      <c r="HDR113" s="87"/>
      <c r="HDS113" s="84"/>
      <c r="HDT113" s="85"/>
      <c r="HDU113" s="86"/>
      <c r="HDV113"/>
      <c r="HDW113" s="87"/>
      <c r="HDX113" s="84"/>
      <c r="HDY113" s="85"/>
      <c r="HDZ113" s="86"/>
      <c r="HEA113"/>
      <c r="HEB113" s="87"/>
      <c r="HEC113" s="84"/>
      <c r="HED113" s="85"/>
      <c r="HEE113" s="86"/>
      <c r="HEF113"/>
      <c r="HEG113" s="87"/>
      <c r="HEH113" s="84"/>
      <c r="HEI113" s="85"/>
      <c r="HEJ113" s="86"/>
      <c r="HEK113"/>
      <c r="HEL113" s="87"/>
      <c r="HEM113" s="84"/>
      <c r="HEN113" s="85"/>
      <c r="HEO113" s="86"/>
      <c r="HEP113"/>
      <c r="HEQ113" s="87"/>
      <c r="HER113" s="84"/>
      <c r="HES113" s="85"/>
      <c r="HET113" s="86"/>
      <c r="HEU113"/>
      <c r="HEV113" s="87"/>
      <c r="HEW113" s="84"/>
      <c r="HEX113" s="85"/>
      <c r="HEY113" s="86"/>
      <c r="HEZ113"/>
      <c r="HFA113" s="87"/>
      <c r="HFB113" s="84"/>
      <c r="HFC113" s="85"/>
      <c r="HFD113" s="86"/>
      <c r="HFE113"/>
      <c r="HFF113" s="87"/>
      <c r="HFG113" s="84"/>
      <c r="HFH113" s="85"/>
      <c r="HFI113" s="86"/>
      <c r="HFJ113"/>
      <c r="HFK113" s="87"/>
      <c r="HFL113" s="84"/>
      <c r="HFM113" s="85"/>
      <c r="HFN113" s="86"/>
      <c r="HFO113"/>
      <c r="HFP113" s="87"/>
      <c r="HFQ113" s="84"/>
      <c r="HFR113" s="85"/>
      <c r="HFS113" s="86"/>
      <c r="HFT113"/>
      <c r="HFU113" s="87"/>
      <c r="HFV113" s="84"/>
      <c r="HFW113" s="85"/>
      <c r="HFX113" s="86"/>
      <c r="HFY113"/>
      <c r="HFZ113" s="87"/>
      <c r="HGA113" s="84"/>
      <c r="HGB113" s="85"/>
      <c r="HGC113" s="86"/>
      <c r="HGD113"/>
      <c r="HGE113" s="87"/>
      <c r="HGF113" s="84"/>
      <c r="HGG113" s="85"/>
      <c r="HGH113" s="86"/>
      <c r="HGI113"/>
      <c r="HGJ113" s="87"/>
      <c r="HGK113" s="84"/>
      <c r="HGL113" s="85"/>
      <c r="HGM113" s="86"/>
      <c r="HGN113"/>
      <c r="HGO113" s="87"/>
      <c r="HGP113" s="84"/>
      <c r="HGQ113" s="85"/>
      <c r="HGR113" s="86"/>
      <c r="HGS113"/>
      <c r="HGT113" s="87"/>
      <c r="HGU113" s="84"/>
      <c r="HGV113" s="85"/>
      <c r="HGW113" s="86"/>
      <c r="HGX113"/>
      <c r="HGY113" s="87"/>
      <c r="HGZ113" s="84"/>
      <c r="HHA113" s="85"/>
      <c r="HHB113" s="86"/>
      <c r="HHC113"/>
      <c r="HHD113" s="87"/>
      <c r="HHE113" s="84"/>
      <c r="HHF113" s="85"/>
      <c r="HHG113" s="86"/>
      <c r="HHH113"/>
      <c r="HHI113" s="87"/>
      <c r="HHJ113" s="84"/>
      <c r="HHK113" s="85"/>
      <c r="HHL113" s="86"/>
      <c r="HHM113"/>
      <c r="HHN113" s="87"/>
      <c r="HHO113" s="84"/>
      <c r="HHP113" s="85"/>
      <c r="HHQ113" s="86"/>
      <c r="HHR113"/>
      <c r="HHS113" s="87"/>
      <c r="HHT113" s="84"/>
      <c r="HHU113" s="85"/>
      <c r="HHV113" s="86"/>
      <c r="HHW113"/>
      <c r="HHX113" s="87"/>
      <c r="HHY113" s="84"/>
      <c r="HHZ113" s="85"/>
      <c r="HIA113" s="86"/>
      <c r="HIB113"/>
      <c r="HIC113" s="87"/>
      <c r="HID113" s="84"/>
      <c r="HIE113" s="85"/>
      <c r="HIF113" s="86"/>
      <c r="HIG113"/>
      <c r="HIH113" s="87"/>
      <c r="HII113" s="84"/>
      <c r="HIJ113" s="85"/>
      <c r="HIK113" s="86"/>
      <c r="HIL113"/>
      <c r="HIM113" s="87"/>
      <c r="HIN113" s="84"/>
      <c r="HIO113" s="85"/>
      <c r="HIP113" s="86"/>
      <c r="HIQ113"/>
      <c r="HIR113" s="87"/>
      <c r="HIS113" s="84"/>
      <c r="HIT113" s="85"/>
      <c r="HIU113" s="86"/>
      <c r="HIV113"/>
      <c r="HIW113" s="87"/>
      <c r="HIX113" s="84"/>
      <c r="HIY113" s="85"/>
      <c r="HIZ113" s="86"/>
      <c r="HJA113"/>
      <c r="HJB113" s="87"/>
      <c r="HJC113" s="84"/>
      <c r="HJD113" s="85"/>
      <c r="HJE113" s="86"/>
      <c r="HJF113"/>
      <c r="HJG113" s="87"/>
      <c r="HJH113" s="84"/>
      <c r="HJI113" s="85"/>
      <c r="HJJ113" s="86"/>
      <c r="HJK113"/>
      <c r="HJL113" s="87"/>
      <c r="HJM113" s="84"/>
      <c r="HJN113" s="85"/>
      <c r="HJO113" s="86"/>
      <c r="HJP113"/>
      <c r="HJQ113" s="87"/>
      <c r="HJR113" s="84"/>
      <c r="HJS113" s="85"/>
      <c r="HJT113" s="86"/>
      <c r="HJU113"/>
      <c r="HJV113" s="87"/>
      <c r="HJW113" s="84"/>
      <c r="HJX113" s="85"/>
      <c r="HJY113" s="86"/>
      <c r="HJZ113"/>
      <c r="HKA113" s="87"/>
      <c r="HKB113" s="84"/>
      <c r="HKC113" s="85"/>
      <c r="HKD113" s="86"/>
      <c r="HKE113"/>
      <c r="HKF113" s="87"/>
      <c r="HKG113" s="84"/>
      <c r="HKH113" s="85"/>
      <c r="HKI113" s="86"/>
      <c r="HKJ113"/>
      <c r="HKK113" s="87"/>
      <c r="HKL113" s="84"/>
      <c r="HKM113" s="85"/>
      <c r="HKN113" s="86"/>
      <c r="HKO113"/>
      <c r="HKP113" s="87"/>
      <c r="HKQ113" s="84"/>
      <c r="HKR113" s="85"/>
      <c r="HKS113" s="86"/>
      <c r="HKT113"/>
      <c r="HKU113" s="87"/>
      <c r="HKV113" s="84"/>
      <c r="HKW113" s="85"/>
      <c r="HKX113" s="86"/>
      <c r="HKY113"/>
      <c r="HKZ113" s="87"/>
      <c r="HLA113" s="84"/>
      <c r="HLB113" s="85"/>
      <c r="HLC113" s="86"/>
      <c r="HLD113"/>
      <c r="HLE113" s="87"/>
      <c r="HLF113" s="84"/>
      <c r="HLG113" s="85"/>
      <c r="HLH113" s="86"/>
      <c r="HLI113"/>
      <c r="HLJ113" s="87"/>
      <c r="HLK113" s="84"/>
      <c r="HLL113" s="85"/>
      <c r="HLM113" s="86"/>
      <c r="HLN113"/>
      <c r="HLO113" s="87"/>
      <c r="HLP113" s="84"/>
      <c r="HLQ113" s="85"/>
      <c r="HLR113" s="86"/>
      <c r="HLS113"/>
      <c r="HLT113" s="87"/>
      <c r="HLU113" s="84"/>
      <c r="HLV113" s="85"/>
      <c r="HLW113" s="86"/>
      <c r="HLX113"/>
      <c r="HLY113" s="87"/>
      <c r="HLZ113" s="84"/>
      <c r="HMA113" s="85"/>
      <c r="HMB113" s="86"/>
      <c r="HMC113"/>
      <c r="HMD113" s="87"/>
      <c r="HME113" s="84"/>
      <c r="HMF113" s="85"/>
      <c r="HMG113" s="86"/>
      <c r="HMH113"/>
      <c r="HMI113" s="87"/>
      <c r="HMJ113" s="84"/>
      <c r="HMK113" s="85"/>
      <c r="HML113" s="86"/>
      <c r="HMM113"/>
      <c r="HMN113" s="87"/>
      <c r="HMO113" s="84"/>
      <c r="HMP113" s="85"/>
      <c r="HMQ113" s="86"/>
      <c r="HMR113"/>
      <c r="HMS113" s="87"/>
      <c r="HMT113" s="84"/>
      <c r="HMU113" s="85"/>
      <c r="HMV113" s="86"/>
      <c r="HMW113"/>
      <c r="HMX113" s="87"/>
      <c r="HMY113" s="84"/>
      <c r="HMZ113" s="85"/>
      <c r="HNA113" s="86"/>
      <c r="HNB113"/>
      <c r="HNC113" s="87"/>
      <c r="HND113" s="84"/>
      <c r="HNE113" s="85"/>
      <c r="HNF113" s="86"/>
      <c r="HNG113"/>
      <c r="HNH113" s="87"/>
      <c r="HNI113" s="84"/>
      <c r="HNJ113" s="85"/>
      <c r="HNK113" s="86"/>
      <c r="HNL113"/>
      <c r="HNM113" s="87"/>
      <c r="HNN113" s="84"/>
      <c r="HNO113" s="85"/>
      <c r="HNP113" s="86"/>
      <c r="HNQ113"/>
      <c r="HNR113" s="87"/>
      <c r="HNS113" s="84"/>
      <c r="HNT113" s="85"/>
      <c r="HNU113" s="86"/>
      <c r="HNV113"/>
      <c r="HNW113" s="87"/>
      <c r="HNX113" s="84"/>
      <c r="HNY113" s="85"/>
      <c r="HNZ113" s="86"/>
      <c r="HOA113"/>
      <c r="HOB113" s="87"/>
      <c r="HOC113" s="84"/>
      <c r="HOD113" s="85"/>
      <c r="HOE113" s="86"/>
      <c r="HOF113"/>
      <c r="HOG113" s="87"/>
      <c r="HOH113" s="84"/>
      <c r="HOI113" s="85"/>
      <c r="HOJ113" s="86"/>
      <c r="HOK113"/>
      <c r="HOL113" s="87"/>
      <c r="HOM113" s="84"/>
      <c r="HON113" s="85"/>
      <c r="HOO113" s="86"/>
      <c r="HOP113"/>
      <c r="HOQ113" s="87"/>
      <c r="HOR113" s="84"/>
      <c r="HOS113" s="85"/>
      <c r="HOT113" s="86"/>
      <c r="HOU113"/>
      <c r="HOV113" s="87"/>
      <c r="HOW113" s="84"/>
      <c r="HOX113" s="85"/>
      <c r="HOY113" s="86"/>
      <c r="HOZ113"/>
      <c r="HPA113" s="87"/>
      <c r="HPB113" s="84"/>
      <c r="HPC113" s="85"/>
      <c r="HPD113" s="86"/>
      <c r="HPE113"/>
      <c r="HPF113" s="87"/>
      <c r="HPG113" s="84"/>
      <c r="HPH113" s="85"/>
      <c r="HPI113" s="86"/>
      <c r="HPJ113"/>
      <c r="HPK113" s="87"/>
      <c r="HPL113" s="84"/>
      <c r="HPM113" s="85"/>
      <c r="HPN113" s="86"/>
      <c r="HPO113"/>
      <c r="HPP113" s="87"/>
      <c r="HPQ113" s="84"/>
      <c r="HPR113" s="85"/>
      <c r="HPS113" s="86"/>
      <c r="HPT113"/>
      <c r="HPU113" s="87"/>
      <c r="HPV113" s="84"/>
      <c r="HPW113" s="85"/>
      <c r="HPX113" s="86"/>
      <c r="HPY113"/>
      <c r="HPZ113" s="87"/>
      <c r="HQA113" s="84"/>
      <c r="HQB113" s="85"/>
      <c r="HQC113" s="86"/>
      <c r="HQD113"/>
      <c r="HQE113" s="87"/>
      <c r="HQF113" s="84"/>
      <c r="HQG113" s="85"/>
      <c r="HQH113" s="86"/>
      <c r="HQI113"/>
      <c r="HQJ113" s="87"/>
      <c r="HQK113" s="84"/>
      <c r="HQL113" s="85"/>
      <c r="HQM113" s="86"/>
      <c r="HQN113"/>
      <c r="HQO113" s="87"/>
      <c r="HQP113" s="84"/>
      <c r="HQQ113" s="85"/>
      <c r="HQR113" s="86"/>
      <c r="HQS113"/>
      <c r="HQT113" s="87"/>
      <c r="HQU113" s="84"/>
      <c r="HQV113" s="85"/>
      <c r="HQW113" s="86"/>
      <c r="HQX113"/>
      <c r="HQY113" s="87"/>
      <c r="HQZ113" s="84"/>
      <c r="HRA113" s="85"/>
      <c r="HRB113" s="86"/>
      <c r="HRC113"/>
      <c r="HRD113" s="87"/>
      <c r="HRE113" s="84"/>
      <c r="HRF113" s="85"/>
      <c r="HRG113" s="86"/>
      <c r="HRH113"/>
      <c r="HRI113" s="87"/>
      <c r="HRJ113" s="84"/>
      <c r="HRK113" s="85"/>
      <c r="HRL113" s="86"/>
      <c r="HRM113"/>
      <c r="HRN113" s="87"/>
      <c r="HRO113" s="84"/>
      <c r="HRP113" s="85"/>
      <c r="HRQ113" s="86"/>
      <c r="HRR113"/>
      <c r="HRS113" s="87"/>
      <c r="HRT113" s="84"/>
      <c r="HRU113" s="85"/>
      <c r="HRV113" s="86"/>
      <c r="HRW113"/>
      <c r="HRX113" s="87"/>
      <c r="HRY113" s="84"/>
      <c r="HRZ113" s="85"/>
      <c r="HSA113" s="86"/>
      <c r="HSB113"/>
      <c r="HSC113" s="87"/>
      <c r="HSD113" s="84"/>
      <c r="HSE113" s="85"/>
      <c r="HSF113" s="86"/>
      <c r="HSG113"/>
      <c r="HSH113" s="87"/>
      <c r="HSI113" s="84"/>
      <c r="HSJ113" s="85"/>
      <c r="HSK113" s="86"/>
      <c r="HSL113"/>
      <c r="HSM113" s="87"/>
      <c r="HSN113" s="84"/>
      <c r="HSO113" s="85"/>
      <c r="HSP113" s="86"/>
      <c r="HSQ113"/>
      <c r="HSR113" s="87"/>
      <c r="HSS113" s="84"/>
      <c r="HST113" s="85"/>
      <c r="HSU113" s="86"/>
      <c r="HSV113"/>
      <c r="HSW113" s="87"/>
      <c r="HSX113" s="84"/>
      <c r="HSY113" s="85"/>
      <c r="HSZ113" s="86"/>
      <c r="HTA113"/>
      <c r="HTB113" s="87"/>
      <c r="HTC113" s="84"/>
      <c r="HTD113" s="85"/>
      <c r="HTE113" s="86"/>
      <c r="HTF113"/>
      <c r="HTG113" s="87"/>
      <c r="HTH113" s="84"/>
      <c r="HTI113" s="85"/>
      <c r="HTJ113" s="86"/>
      <c r="HTK113"/>
      <c r="HTL113" s="87"/>
      <c r="HTM113" s="84"/>
      <c r="HTN113" s="85"/>
      <c r="HTO113" s="86"/>
      <c r="HTP113"/>
      <c r="HTQ113" s="87"/>
      <c r="HTR113" s="84"/>
      <c r="HTS113" s="85"/>
      <c r="HTT113" s="86"/>
      <c r="HTU113"/>
      <c r="HTV113" s="87"/>
      <c r="HTW113" s="84"/>
      <c r="HTX113" s="85"/>
      <c r="HTY113" s="86"/>
      <c r="HTZ113"/>
      <c r="HUA113" s="87"/>
      <c r="HUB113" s="84"/>
      <c r="HUC113" s="85"/>
      <c r="HUD113" s="86"/>
      <c r="HUE113"/>
      <c r="HUF113" s="87"/>
      <c r="HUG113" s="84"/>
      <c r="HUH113" s="85"/>
      <c r="HUI113" s="86"/>
      <c r="HUJ113"/>
      <c r="HUK113" s="87"/>
      <c r="HUL113" s="84"/>
      <c r="HUM113" s="85"/>
      <c r="HUN113" s="86"/>
      <c r="HUO113"/>
      <c r="HUP113" s="87"/>
      <c r="HUQ113" s="84"/>
      <c r="HUR113" s="85"/>
      <c r="HUS113" s="86"/>
      <c r="HUT113"/>
      <c r="HUU113" s="87"/>
      <c r="HUV113" s="84"/>
      <c r="HUW113" s="85"/>
      <c r="HUX113" s="86"/>
      <c r="HUY113"/>
      <c r="HUZ113" s="87"/>
      <c r="HVA113" s="84"/>
      <c r="HVB113" s="85"/>
      <c r="HVC113" s="86"/>
      <c r="HVD113"/>
      <c r="HVE113" s="87"/>
      <c r="HVF113" s="84"/>
      <c r="HVG113" s="85"/>
      <c r="HVH113" s="86"/>
      <c r="HVI113"/>
      <c r="HVJ113" s="87"/>
      <c r="HVK113" s="84"/>
      <c r="HVL113" s="85"/>
      <c r="HVM113" s="86"/>
      <c r="HVN113"/>
      <c r="HVO113" s="87"/>
      <c r="HVP113" s="84"/>
      <c r="HVQ113" s="85"/>
      <c r="HVR113" s="86"/>
      <c r="HVS113"/>
      <c r="HVT113" s="87"/>
      <c r="HVU113" s="84"/>
      <c r="HVV113" s="85"/>
      <c r="HVW113" s="86"/>
      <c r="HVX113"/>
      <c r="HVY113" s="87"/>
      <c r="HVZ113" s="84"/>
      <c r="HWA113" s="85"/>
      <c r="HWB113" s="86"/>
      <c r="HWC113"/>
      <c r="HWD113" s="87"/>
      <c r="HWE113" s="84"/>
      <c r="HWF113" s="85"/>
      <c r="HWG113" s="86"/>
      <c r="HWH113"/>
      <c r="HWI113" s="87"/>
      <c r="HWJ113" s="84"/>
      <c r="HWK113" s="85"/>
      <c r="HWL113" s="86"/>
      <c r="HWM113"/>
      <c r="HWN113" s="87"/>
      <c r="HWO113" s="84"/>
      <c r="HWP113" s="85"/>
      <c r="HWQ113" s="86"/>
      <c r="HWR113"/>
      <c r="HWS113" s="87"/>
      <c r="HWT113" s="84"/>
      <c r="HWU113" s="85"/>
      <c r="HWV113" s="86"/>
      <c r="HWW113"/>
      <c r="HWX113" s="87"/>
      <c r="HWY113" s="84"/>
      <c r="HWZ113" s="85"/>
      <c r="HXA113" s="86"/>
      <c r="HXB113"/>
      <c r="HXC113" s="87"/>
      <c r="HXD113" s="84"/>
      <c r="HXE113" s="85"/>
      <c r="HXF113" s="86"/>
      <c r="HXG113"/>
      <c r="HXH113" s="87"/>
      <c r="HXI113" s="84"/>
      <c r="HXJ113" s="85"/>
      <c r="HXK113" s="86"/>
      <c r="HXL113"/>
      <c r="HXM113" s="87"/>
      <c r="HXN113" s="84"/>
      <c r="HXO113" s="85"/>
      <c r="HXP113" s="86"/>
      <c r="HXQ113"/>
      <c r="HXR113" s="87"/>
      <c r="HXS113" s="84"/>
      <c r="HXT113" s="85"/>
      <c r="HXU113" s="86"/>
      <c r="HXV113"/>
      <c r="HXW113" s="87"/>
      <c r="HXX113" s="84"/>
      <c r="HXY113" s="85"/>
      <c r="HXZ113" s="86"/>
      <c r="HYA113"/>
      <c r="HYB113" s="87"/>
      <c r="HYC113" s="84"/>
      <c r="HYD113" s="85"/>
      <c r="HYE113" s="86"/>
      <c r="HYF113"/>
      <c r="HYG113" s="87"/>
      <c r="HYH113" s="84"/>
      <c r="HYI113" s="85"/>
      <c r="HYJ113" s="86"/>
      <c r="HYK113"/>
      <c r="HYL113" s="87"/>
      <c r="HYM113" s="84"/>
      <c r="HYN113" s="85"/>
      <c r="HYO113" s="86"/>
      <c r="HYP113"/>
      <c r="HYQ113" s="87"/>
      <c r="HYR113" s="84"/>
      <c r="HYS113" s="85"/>
      <c r="HYT113" s="86"/>
      <c r="HYU113"/>
      <c r="HYV113" s="87"/>
      <c r="HYW113" s="84"/>
      <c r="HYX113" s="85"/>
      <c r="HYY113" s="86"/>
      <c r="HYZ113"/>
      <c r="HZA113" s="87"/>
      <c r="HZB113" s="84"/>
      <c r="HZC113" s="85"/>
      <c r="HZD113" s="86"/>
      <c r="HZE113"/>
      <c r="HZF113" s="87"/>
      <c r="HZG113" s="84"/>
      <c r="HZH113" s="85"/>
      <c r="HZI113" s="86"/>
      <c r="HZJ113"/>
      <c r="HZK113" s="87"/>
      <c r="HZL113" s="84"/>
      <c r="HZM113" s="85"/>
      <c r="HZN113" s="86"/>
      <c r="HZO113"/>
      <c r="HZP113" s="87"/>
      <c r="HZQ113" s="84"/>
      <c r="HZR113" s="85"/>
      <c r="HZS113" s="86"/>
      <c r="HZT113"/>
      <c r="HZU113" s="87"/>
      <c r="HZV113" s="84"/>
      <c r="HZW113" s="85"/>
      <c r="HZX113" s="86"/>
      <c r="HZY113"/>
      <c r="HZZ113" s="87"/>
      <c r="IAA113" s="84"/>
      <c r="IAB113" s="85"/>
      <c r="IAC113" s="86"/>
      <c r="IAD113"/>
      <c r="IAE113" s="87"/>
      <c r="IAF113" s="84"/>
      <c r="IAG113" s="85"/>
      <c r="IAH113" s="86"/>
      <c r="IAI113"/>
      <c r="IAJ113" s="87"/>
      <c r="IAK113" s="84"/>
      <c r="IAL113" s="85"/>
      <c r="IAM113" s="86"/>
      <c r="IAN113"/>
      <c r="IAO113" s="87"/>
      <c r="IAP113" s="84"/>
      <c r="IAQ113" s="85"/>
      <c r="IAR113" s="86"/>
      <c r="IAS113"/>
      <c r="IAT113" s="87"/>
      <c r="IAU113" s="84"/>
      <c r="IAV113" s="85"/>
      <c r="IAW113" s="86"/>
      <c r="IAX113"/>
      <c r="IAY113" s="87"/>
      <c r="IAZ113" s="84"/>
      <c r="IBA113" s="85"/>
      <c r="IBB113" s="86"/>
      <c r="IBC113"/>
      <c r="IBD113" s="87"/>
      <c r="IBE113" s="84"/>
      <c r="IBF113" s="85"/>
      <c r="IBG113" s="86"/>
      <c r="IBH113"/>
      <c r="IBI113" s="87"/>
      <c r="IBJ113" s="84"/>
      <c r="IBK113" s="85"/>
      <c r="IBL113" s="86"/>
      <c r="IBM113"/>
      <c r="IBN113" s="87"/>
      <c r="IBO113" s="84"/>
      <c r="IBP113" s="85"/>
      <c r="IBQ113" s="86"/>
      <c r="IBR113"/>
      <c r="IBS113" s="87"/>
      <c r="IBT113" s="84"/>
      <c r="IBU113" s="85"/>
      <c r="IBV113" s="86"/>
      <c r="IBW113"/>
      <c r="IBX113" s="87"/>
      <c r="IBY113" s="84"/>
      <c r="IBZ113" s="85"/>
      <c r="ICA113" s="86"/>
      <c r="ICB113"/>
      <c r="ICC113" s="87"/>
      <c r="ICD113" s="84"/>
      <c r="ICE113" s="85"/>
      <c r="ICF113" s="86"/>
      <c r="ICG113"/>
      <c r="ICH113" s="87"/>
      <c r="ICI113" s="84"/>
      <c r="ICJ113" s="85"/>
      <c r="ICK113" s="86"/>
      <c r="ICL113"/>
      <c r="ICM113" s="87"/>
      <c r="ICN113" s="84"/>
      <c r="ICO113" s="85"/>
      <c r="ICP113" s="86"/>
      <c r="ICQ113"/>
      <c r="ICR113" s="87"/>
      <c r="ICS113" s="84"/>
      <c r="ICT113" s="85"/>
      <c r="ICU113" s="86"/>
      <c r="ICV113"/>
      <c r="ICW113" s="87"/>
      <c r="ICX113" s="84"/>
      <c r="ICY113" s="85"/>
      <c r="ICZ113" s="86"/>
      <c r="IDA113"/>
      <c r="IDB113" s="87"/>
      <c r="IDC113" s="84"/>
      <c r="IDD113" s="85"/>
      <c r="IDE113" s="86"/>
      <c r="IDF113"/>
      <c r="IDG113" s="87"/>
      <c r="IDH113" s="84"/>
      <c r="IDI113" s="85"/>
      <c r="IDJ113" s="86"/>
      <c r="IDK113"/>
      <c r="IDL113" s="87"/>
      <c r="IDM113" s="84"/>
      <c r="IDN113" s="85"/>
      <c r="IDO113" s="86"/>
      <c r="IDP113"/>
      <c r="IDQ113" s="87"/>
      <c r="IDR113" s="84"/>
      <c r="IDS113" s="85"/>
      <c r="IDT113" s="86"/>
      <c r="IDU113"/>
      <c r="IDV113" s="87"/>
      <c r="IDW113" s="84"/>
      <c r="IDX113" s="85"/>
      <c r="IDY113" s="86"/>
      <c r="IDZ113"/>
      <c r="IEA113" s="87"/>
      <c r="IEB113" s="84"/>
      <c r="IEC113" s="85"/>
      <c r="IED113" s="86"/>
      <c r="IEE113"/>
      <c r="IEF113" s="87"/>
      <c r="IEG113" s="84"/>
      <c r="IEH113" s="85"/>
      <c r="IEI113" s="86"/>
      <c r="IEJ113"/>
      <c r="IEK113" s="87"/>
      <c r="IEL113" s="84"/>
      <c r="IEM113" s="85"/>
      <c r="IEN113" s="86"/>
      <c r="IEO113"/>
      <c r="IEP113" s="87"/>
      <c r="IEQ113" s="84"/>
      <c r="IER113" s="85"/>
      <c r="IES113" s="86"/>
      <c r="IET113"/>
      <c r="IEU113" s="87"/>
      <c r="IEV113" s="84"/>
      <c r="IEW113" s="85"/>
      <c r="IEX113" s="86"/>
      <c r="IEY113"/>
      <c r="IEZ113" s="87"/>
      <c r="IFA113" s="84"/>
      <c r="IFB113" s="85"/>
      <c r="IFC113" s="86"/>
      <c r="IFD113"/>
      <c r="IFE113" s="87"/>
      <c r="IFF113" s="84"/>
      <c r="IFG113" s="85"/>
      <c r="IFH113" s="86"/>
      <c r="IFI113"/>
      <c r="IFJ113" s="87"/>
      <c r="IFK113" s="84"/>
      <c r="IFL113" s="85"/>
      <c r="IFM113" s="86"/>
      <c r="IFN113"/>
      <c r="IFO113" s="87"/>
      <c r="IFP113" s="84"/>
      <c r="IFQ113" s="85"/>
      <c r="IFR113" s="86"/>
      <c r="IFS113"/>
      <c r="IFT113" s="87"/>
      <c r="IFU113" s="84"/>
      <c r="IFV113" s="85"/>
      <c r="IFW113" s="86"/>
      <c r="IFX113"/>
      <c r="IFY113" s="87"/>
      <c r="IFZ113" s="84"/>
      <c r="IGA113" s="85"/>
      <c r="IGB113" s="86"/>
      <c r="IGC113"/>
      <c r="IGD113" s="87"/>
      <c r="IGE113" s="84"/>
      <c r="IGF113" s="85"/>
      <c r="IGG113" s="86"/>
      <c r="IGH113"/>
      <c r="IGI113" s="87"/>
      <c r="IGJ113" s="84"/>
      <c r="IGK113" s="85"/>
      <c r="IGL113" s="86"/>
      <c r="IGM113"/>
      <c r="IGN113" s="87"/>
      <c r="IGO113" s="84"/>
      <c r="IGP113" s="85"/>
      <c r="IGQ113" s="86"/>
      <c r="IGR113"/>
      <c r="IGS113" s="87"/>
      <c r="IGT113" s="84"/>
      <c r="IGU113" s="85"/>
      <c r="IGV113" s="86"/>
      <c r="IGW113"/>
      <c r="IGX113" s="87"/>
      <c r="IGY113" s="84"/>
      <c r="IGZ113" s="85"/>
      <c r="IHA113" s="86"/>
      <c r="IHB113"/>
      <c r="IHC113" s="87"/>
      <c r="IHD113" s="84"/>
      <c r="IHE113" s="85"/>
      <c r="IHF113" s="86"/>
      <c r="IHG113"/>
      <c r="IHH113" s="87"/>
      <c r="IHI113" s="84"/>
      <c r="IHJ113" s="85"/>
      <c r="IHK113" s="86"/>
      <c r="IHL113"/>
      <c r="IHM113" s="87"/>
      <c r="IHN113" s="84"/>
      <c r="IHO113" s="85"/>
      <c r="IHP113" s="86"/>
      <c r="IHQ113"/>
      <c r="IHR113" s="87"/>
      <c r="IHS113" s="84"/>
      <c r="IHT113" s="85"/>
      <c r="IHU113" s="86"/>
      <c r="IHV113"/>
      <c r="IHW113" s="87"/>
      <c r="IHX113" s="84"/>
      <c r="IHY113" s="85"/>
      <c r="IHZ113" s="86"/>
      <c r="IIA113"/>
      <c r="IIB113" s="87"/>
      <c r="IIC113" s="84"/>
      <c r="IID113" s="85"/>
      <c r="IIE113" s="86"/>
      <c r="IIF113"/>
      <c r="IIG113" s="87"/>
      <c r="IIH113" s="84"/>
      <c r="III113" s="85"/>
      <c r="IIJ113" s="86"/>
      <c r="IIK113"/>
      <c r="IIL113" s="87"/>
      <c r="IIM113" s="84"/>
      <c r="IIN113" s="85"/>
      <c r="IIO113" s="86"/>
      <c r="IIP113"/>
      <c r="IIQ113" s="87"/>
      <c r="IIR113" s="84"/>
      <c r="IIS113" s="85"/>
      <c r="IIT113" s="86"/>
      <c r="IIU113"/>
      <c r="IIV113" s="87"/>
      <c r="IIW113" s="84"/>
      <c r="IIX113" s="85"/>
      <c r="IIY113" s="86"/>
      <c r="IIZ113"/>
      <c r="IJA113" s="87"/>
      <c r="IJB113" s="84"/>
      <c r="IJC113" s="85"/>
      <c r="IJD113" s="86"/>
      <c r="IJE113"/>
      <c r="IJF113" s="87"/>
      <c r="IJG113" s="84"/>
      <c r="IJH113" s="85"/>
      <c r="IJI113" s="86"/>
      <c r="IJJ113"/>
      <c r="IJK113" s="87"/>
      <c r="IJL113" s="84"/>
      <c r="IJM113" s="85"/>
      <c r="IJN113" s="86"/>
      <c r="IJO113"/>
      <c r="IJP113" s="87"/>
      <c r="IJQ113" s="84"/>
      <c r="IJR113" s="85"/>
      <c r="IJS113" s="86"/>
      <c r="IJT113"/>
      <c r="IJU113" s="87"/>
      <c r="IJV113" s="84"/>
      <c r="IJW113" s="85"/>
      <c r="IJX113" s="86"/>
      <c r="IJY113"/>
      <c r="IJZ113" s="87"/>
      <c r="IKA113" s="84"/>
      <c r="IKB113" s="85"/>
      <c r="IKC113" s="86"/>
      <c r="IKD113"/>
      <c r="IKE113" s="87"/>
      <c r="IKF113" s="84"/>
      <c r="IKG113" s="85"/>
      <c r="IKH113" s="86"/>
      <c r="IKI113"/>
      <c r="IKJ113" s="87"/>
      <c r="IKK113" s="84"/>
      <c r="IKL113" s="85"/>
      <c r="IKM113" s="86"/>
      <c r="IKN113"/>
      <c r="IKO113" s="87"/>
      <c r="IKP113" s="84"/>
      <c r="IKQ113" s="85"/>
      <c r="IKR113" s="86"/>
      <c r="IKS113"/>
      <c r="IKT113" s="87"/>
      <c r="IKU113" s="84"/>
      <c r="IKV113" s="85"/>
      <c r="IKW113" s="86"/>
      <c r="IKX113"/>
      <c r="IKY113" s="87"/>
      <c r="IKZ113" s="84"/>
      <c r="ILA113" s="85"/>
      <c r="ILB113" s="86"/>
      <c r="ILC113"/>
      <c r="ILD113" s="87"/>
      <c r="ILE113" s="84"/>
      <c r="ILF113" s="85"/>
      <c r="ILG113" s="86"/>
      <c r="ILH113"/>
      <c r="ILI113" s="87"/>
      <c r="ILJ113" s="84"/>
      <c r="ILK113" s="85"/>
      <c r="ILL113" s="86"/>
      <c r="ILM113"/>
      <c r="ILN113" s="87"/>
      <c r="ILO113" s="84"/>
      <c r="ILP113" s="85"/>
      <c r="ILQ113" s="86"/>
      <c r="ILR113"/>
      <c r="ILS113" s="87"/>
      <c r="ILT113" s="84"/>
      <c r="ILU113" s="85"/>
      <c r="ILV113" s="86"/>
      <c r="ILW113"/>
      <c r="ILX113" s="87"/>
      <c r="ILY113" s="84"/>
      <c r="ILZ113" s="85"/>
      <c r="IMA113" s="86"/>
      <c r="IMB113"/>
      <c r="IMC113" s="87"/>
      <c r="IMD113" s="84"/>
      <c r="IME113" s="85"/>
      <c r="IMF113" s="86"/>
      <c r="IMG113"/>
      <c r="IMH113" s="87"/>
      <c r="IMI113" s="84"/>
      <c r="IMJ113" s="85"/>
      <c r="IMK113" s="86"/>
      <c r="IML113"/>
      <c r="IMM113" s="87"/>
      <c r="IMN113" s="84"/>
      <c r="IMO113" s="85"/>
      <c r="IMP113" s="86"/>
      <c r="IMQ113"/>
      <c r="IMR113" s="87"/>
      <c r="IMS113" s="84"/>
      <c r="IMT113" s="85"/>
      <c r="IMU113" s="86"/>
      <c r="IMV113"/>
      <c r="IMW113" s="87"/>
      <c r="IMX113" s="84"/>
      <c r="IMY113" s="85"/>
      <c r="IMZ113" s="86"/>
      <c r="INA113"/>
      <c r="INB113" s="87"/>
      <c r="INC113" s="84"/>
      <c r="IND113" s="85"/>
      <c r="INE113" s="86"/>
      <c r="INF113"/>
      <c r="ING113" s="87"/>
      <c r="INH113" s="84"/>
      <c r="INI113" s="85"/>
      <c r="INJ113" s="86"/>
      <c r="INK113"/>
      <c r="INL113" s="87"/>
      <c r="INM113" s="84"/>
      <c r="INN113" s="85"/>
      <c r="INO113" s="86"/>
      <c r="INP113"/>
      <c r="INQ113" s="87"/>
      <c r="INR113" s="84"/>
      <c r="INS113" s="85"/>
      <c r="INT113" s="86"/>
      <c r="INU113"/>
      <c r="INV113" s="87"/>
      <c r="INW113" s="84"/>
      <c r="INX113" s="85"/>
      <c r="INY113" s="86"/>
      <c r="INZ113"/>
      <c r="IOA113" s="87"/>
      <c r="IOB113" s="84"/>
      <c r="IOC113" s="85"/>
      <c r="IOD113" s="86"/>
      <c r="IOE113"/>
      <c r="IOF113" s="87"/>
      <c r="IOG113" s="84"/>
      <c r="IOH113" s="85"/>
      <c r="IOI113" s="86"/>
      <c r="IOJ113"/>
      <c r="IOK113" s="87"/>
      <c r="IOL113" s="84"/>
      <c r="IOM113" s="85"/>
      <c r="ION113" s="86"/>
      <c r="IOO113"/>
      <c r="IOP113" s="87"/>
      <c r="IOQ113" s="84"/>
      <c r="IOR113" s="85"/>
      <c r="IOS113" s="86"/>
      <c r="IOT113"/>
      <c r="IOU113" s="87"/>
      <c r="IOV113" s="84"/>
      <c r="IOW113" s="85"/>
      <c r="IOX113" s="86"/>
      <c r="IOY113"/>
      <c r="IOZ113" s="87"/>
      <c r="IPA113" s="84"/>
      <c r="IPB113" s="85"/>
      <c r="IPC113" s="86"/>
      <c r="IPD113"/>
      <c r="IPE113" s="87"/>
      <c r="IPF113" s="84"/>
      <c r="IPG113" s="85"/>
      <c r="IPH113" s="86"/>
      <c r="IPI113"/>
      <c r="IPJ113" s="87"/>
      <c r="IPK113" s="84"/>
      <c r="IPL113" s="85"/>
      <c r="IPM113" s="86"/>
      <c r="IPN113"/>
      <c r="IPO113" s="87"/>
      <c r="IPP113" s="84"/>
      <c r="IPQ113" s="85"/>
      <c r="IPR113" s="86"/>
      <c r="IPS113"/>
      <c r="IPT113" s="87"/>
      <c r="IPU113" s="84"/>
      <c r="IPV113" s="85"/>
      <c r="IPW113" s="86"/>
      <c r="IPX113"/>
      <c r="IPY113" s="87"/>
      <c r="IPZ113" s="84"/>
      <c r="IQA113" s="85"/>
      <c r="IQB113" s="86"/>
      <c r="IQC113"/>
      <c r="IQD113" s="87"/>
      <c r="IQE113" s="84"/>
      <c r="IQF113" s="85"/>
      <c r="IQG113" s="86"/>
      <c r="IQH113"/>
      <c r="IQI113" s="87"/>
      <c r="IQJ113" s="84"/>
      <c r="IQK113" s="85"/>
      <c r="IQL113" s="86"/>
      <c r="IQM113"/>
      <c r="IQN113" s="87"/>
      <c r="IQO113" s="84"/>
      <c r="IQP113" s="85"/>
      <c r="IQQ113" s="86"/>
      <c r="IQR113"/>
      <c r="IQS113" s="87"/>
      <c r="IQT113" s="84"/>
      <c r="IQU113" s="85"/>
      <c r="IQV113" s="86"/>
      <c r="IQW113"/>
      <c r="IQX113" s="87"/>
      <c r="IQY113" s="84"/>
      <c r="IQZ113" s="85"/>
      <c r="IRA113" s="86"/>
      <c r="IRB113"/>
      <c r="IRC113" s="87"/>
      <c r="IRD113" s="84"/>
      <c r="IRE113" s="85"/>
      <c r="IRF113" s="86"/>
      <c r="IRG113"/>
      <c r="IRH113" s="87"/>
      <c r="IRI113" s="84"/>
      <c r="IRJ113" s="85"/>
      <c r="IRK113" s="86"/>
      <c r="IRL113"/>
      <c r="IRM113" s="87"/>
      <c r="IRN113" s="84"/>
      <c r="IRO113" s="85"/>
      <c r="IRP113" s="86"/>
      <c r="IRQ113"/>
      <c r="IRR113" s="87"/>
      <c r="IRS113" s="84"/>
      <c r="IRT113" s="85"/>
      <c r="IRU113" s="86"/>
      <c r="IRV113"/>
      <c r="IRW113" s="87"/>
      <c r="IRX113" s="84"/>
      <c r="IRY113" s="85"/>
      <c r="IRZ113" s="86"/>
      <c r="ISA113"/>
      <c r="ISB113" s="87"/>
      <c r="ISC113" s="84"/>
      <c r="ISD113" s="85"/>
      <c r="ISE113" s="86"/>
      <c r="ISF113"/>
      <c r="ISG113" s="87"/>
      <c r="ISH113" s="84"/>
      <c r="ISI113" s="85"/>
      <c r="ISJ113" s="86"/>
      <c r="ISK113"/>
      <c r="ISL113" s="87"/>
      <c r="ISM113" s="84"/>
      <c r="ISN113" s="85"/>
      <c r="ISO113" s="86"/>
      <c r="ISP113"/>
      <c r="ISQ113" s="87"/>
      <c r="ISR113" s="84"/>
      <c r="ISS113" s="85"/>
      <c r="IST113" s="86"/>
      <c r="ISU113"/>
      <c r="ISV113" s="87"/>
      <c r="ISW113" s="84"/>
      <c r="ISX113" s="85"/>
      <c r="ISY113" s="86"/>
      <c r="ISZ113"/>
      <c r="ITA113" s="87"/>
      <c r="ITB113" s="84"/>
      <c r="ITC113" s="85"/>
      <c r="ITD113" s="86"/>
      <c r="ITE113"/>
      <c r="ITF113" s="87"/>
      <c r="ITG113" s="84"/>
      <c r="ITH113" s="85"/>
      <c r="ITI113" s="86"/>
      <c r="ITJ113"/>
      <c r="ITK113" s="87"/>
      <c r="ITL113" s="84"/>
      <c r="ITM113" s="85"/>
      <c r="ITN113" s="86"/>
      <c r="ITO113"/>
      <c r="ITP113" s="87"/>
      <c r="ITQ113" s="84"/>
      <c r="ITR113" s="85"/>
      <c r="ITS113" s="86"/>
      <c r="ITT113"/>
      <c r="ITU113" s="87"/>
      <c r="ITV113" s="84"/>
      <c r="ITW113" s="85"/>
      <c r="ITX113" s="86"/>
      <c r="ITY113"/>
      <c r="ITZ113" s="87"/>
      <c r="IUA113" s="84"/>
      <c r="IUB113" s="85"/>
      <c r="IUC113" s="86"/>
      <c r="IUD113"/>
      <c r="IUE113" s="87"/>
      <c r="IUF113" s="84"/>
      <c r="IUG113" s="85"/>
      <c r="IUH113" s="86"/>
      <c r="IUI113"/>
      <c r="IUJ113" s="87"/>
      <c r="IUK113" s="84"/>
      <c r="IUL113" s="85"/>
      <c r="IUM113" s="86"/>
      <c r="IUN113"/>
      <c r="IUO113" s="87"/>
      <c r="IUP113" s="84"/>
      <c r="IUQ113" s="85"/>
      <c r="IUR113" s="86"/>
      <c r="IUS113"/>
      <c r="IUT113" s="87"/>
      <c r="IUU113" s="84"/>
      <c r="IUV113" s="85"/>
      <c r="IUW113" s="86"/>
      <c r="IUX113"/>
      <c r="IUY113" s="87"/>
      <c r="IUZ113" s="84"/>
      <c r="IVA113" s="85"/>
      <c r="IVB113" s="86"/>
      <c r="IVC113"/>
      <c r="IVD113" s="87"/>
      <c r="IVE113" s="84"/>
      <c r="IVF113" s="85"/>
      <c r="IVG113" s="86"/>
      <c r="IVH113"/>
      <c r="IVI113" s="87"/>
      <c r="IVJ113" s="84"/>
      <c r="IVK113" s="85"/>
      <c r="IVL113" s="86"/>
      <c r="IVM113"/>
      <c r="IVN113" s="87"/>
      <c r="IVO113" s="84"/>
      <c r="IVP113" s="85"/>
      <c r="IVQ113" s="86"/>
      <c r="IVR113"/>
      <c r="IVS113" s="87"/>
      <c r="IVT113" s="84"/>
      <c r="IVU113" s="85"/>
      <c r="IVV113" s="86"/>
      <c r="IVW113"/>
      <c r="IVX113" s="87"/>
      <c r="IVY113" s="84"/>
      <c r="IVZ113" s="85"/>
      <c r="IWA113" s="86"/>
      <c r="IWB113"/>
      <c r="IWC113" s="87"/>
      <c r="IWD113" s="84"/>
      <c r="IWE113" s="85"/>
      <c r="IWF113" s="86"/>
      <c r="IWG113"/>
      <c r="IWH113" s="87"/>
      <c r="IWI113" s="84"/>
      <c r="IWJ113" s="85"/>
      <c r="IWK113" s="86"/>
      <c r="IWL113"/>
      <c r="IWM113" s="87"/>
      <c r="IWN113" s="84"/>
      <c r="IWO113" s="85"/>
      <c r="IWP113" s="86"/>
      <c r="IWQ113"/>
      <c r="IWR113" s="87"/>
      <c r="IWS113" s="84"/>
      <c r="IWT113" s="85"/>
      <c r="IWU113" s="86"/>
      <c r="IWV113"/>
      <c r="IWW113" s="87"/>
      <c r="IWX113" s="84"/>
      <c r="IWY113" s="85"/>
      <c r="IWZ113" s="86"/>
      <c r="IXA113"/>
      <c r="IXB113" s="87"/>
      <c r="IXC113" s="84"/>
      <c r="IXD113" s="85"/>
      <c r="IXE113" s="86"/>
      <c r="IXF113"/>
      <c r="IXG113" s="87"/>
      <c r="IXH113" s="84"/>
      <c r="IXI113" s="85"/>
      <c r="IXJ113" s="86"/>
      <c r="IXK113"/>
      <c r="IXL113" s="87"/>
      <c r="IXM113" s="84"/>
      <c r="IXN113" s="85"/>
      <c r="IXO113" s="86"/>
      <c r="IXP113"/>
      <c r="IXQ113" s="87"/>
      <c r="IXR113" s="84"/>
      <c r="IXS113" s="85"/>
      <c r="IXT113" s="86"/>
      <c r="IXU113"/>
      <c r="IXV113" s="87"/>
      <c r="IXW113" s="84"/>
      <c r="IXX113" s="85"/>
      <c r="IXY113" s="86"/>
      <c r="IXZ113"/>
      <c r="IYA113" s="87"/>
      <c r="IYB113" s="84"/>
      <c r="IYC113" s="85"/>
      <c r="IYD113" s="86"/>
      <c r="IYE113"/>
      <c r="IYF113" s="87"/>
      <c r="IYG113" s="84"/>
      <c r="IYH113" s="85"/>
      <c r="IYI113" s="86"/>
      <c r="IYJ113"/>
      <c r="IYK113" s="87"/>
      <c r="IYL113" s="84"/>
      <c r="IYM113" s="85"/>
      <c r="IYN113" s="86"/>
      <c r="IYO113"/>
      <c r="IYP113" s="87"/>
      <c r="IYQ113" s="84"/>
      <c r="IYR113" s="85"/>
      <c r="IYS113" s="86"/>
      <c r="IYT113"/>
      <c r="IYU113" s="87"/>
      <c r="IYV113" s="84"/>
      <c r="IYW113" s="85"/>
      <c r="IYX113" s="86"/>
      <c r="IYY113"/>
      <c r="IYZ113" s="87"/>
      <c r="IZA113" s="84"/>
      <c r="IZB113" s="85"/>
      <c r="IZC113" s="86"/>
      <c r="IZD113"/>
      <c r="IZE113" s="87"/>
      <c r="IZF113" s="84"/>
      <c r="IZG113" s="85"/>
      <c r="IZH113" s="86"/>
      <c r="IZI113"/>
      <c r="IZJ113" s="87"/>
      <c r="IZK113" s="84"/>
      <c r="IZL113" s="85"/>
      <c r="IZM113" s="86"/>
      <c r="IZN113"/>
      <c r="IZO113" s="87"/>
      <c r="IZP113" s="84"/>
      <c r="IZQ113" s="85"/>
      <c r="IZR113" s="86"/>
      <c r="IZS113"/>
      <c r="IZT113" s="87"/>
      <c r="IZU113" s="84"/>
      <c r="IZV113" s="85"/>
      <c r="IZW113" s="86"/>
      <c r="IZX113"/>
      <c r="IZY113" s="87"/>
      <c r="IZZ113" s="84"/>
      <c r="JAA113" s="85"/>
      <c r="JAB113" s="86"/>
      <c r="JAC113"/>
      <c r="JAD113" s="87"/>
      <c r="JAE113" s="84"/>
      <c r="JAF113" s="85"/>
      <c r="JAG113" s="86"/>
      <c r="JAH113"/>
      <c r="JAI113" s="87"/>
      <c r="JAJ113" s="84"/>
      <c r="JAK113" s="85"/>
      <c r="JAL113" s="86"/>
      <c r="JAM113"/>
      <c r="JAN113" s="87"/>
      <c r="JAO113" s="84"/>
      <c r="JAP113" s="85"/>
      <c r="JAQ113" s="86"/>
      <c r="JAR113"/>
      <c r="JAS113" s="87"/>
      <c r="JAT113" s="84"/>
      <c r="JAU113" s="85"/>
      <c r="JAV113" s="86"/>
      <c r="JAW113"/>
      <c r="JAX113" s="87"/>
      <c r="JAY113" s="84"/>
      <c r="JAZ113" s="85"/>
      <c r="JBA113" s="86"/>
      <c r="JBB113"/>
      <c r="JBC113" s="87"/>
      <c r="JBD113" s="84"/>
      <c r="JBE113" s="85"/>
      <c r="JBF113" s="86"/>
      <c r="JBG113"/>
      <c r="JBH113" s="87"/>
      <c r="JBI113" s="84"/>
      <c r="JBJ113" s="85"/>
      <c r="JBK113" s="86"/>
      <c r="JBL113"/>
      <c r="JBM113" s="87"/>
      <c r="JBN113" s="84"/>
      <c r="JBO113" s="85"/>
      <c r="JBP113" s="86"/>
      <c r="JBQ113"/>
      <c r="JBR113" s="87"/>
      <c r="JBS113" s="84"/>
      <c r="JBT113" s="85"/>
      <c r="JBU113" s="86"/>
      <c r="JBV113"/>
      <c r="JBW113" s="87"/>
      <c r="JBX113" s="84"/>
      <c r="JBY113" s="85"/>
      <c r="JBZ113" s="86"/>
      <c r="JCA113"/>
      <c r="JCB113" s="87"/>
      <c r="JCC113" s="84"/>
      <c r="JCD113" s="85"/>
      <c r="JCE113" s="86"/>
      <c r="JCF113"/>
      <c r="JCG113" s="87"/>
      <c r="JCH113" s="84"/>
      <c r="JCI113" s="85"/>
      <c r="JCJ113" s="86"/>
      <c r="JCK113"/>
      <c r="JCL113" s="87"/>
      <c r="JCM113" s="84"/>
      <c r="JCN113" s="85"/>
      <c r="JCO113" s="86"/>
      <c r="JCP113"/>
      <c r="JCQ113" s="87"/>
      <c r="JCR113" s="84"/>
      <c r="JCS113" s="85"/>
      <c r="JCT113" s="86"/>
      <c r="JCU113"/>
      <c r="JCV113" s="87"/>
      <c r="JCW113" s="84"/>
      <c r="JCX113" s="85"/>
      <c r="JCY113" s="86"/>
      <c r="JCZ113"/>
      <c r="JDA113" s="87"/>
      <c r="JDB113" s="84"/>
      <c r="JDC113" s="85"/>
      <c r="JDD113" s="86"/>
      <c r="JDE113"/>
      <c r="JDF113" s="87"/>
      <c r="JDG113" s="84"/>
      <c r="JDH113" s="85"/>
      <c r="JDI113" s="86"/>
      <c r="JDJ113"/>
      <c r="JDK113" s="87"/>
      <c r="JDL113" s="84"/>
      <c r="JDM113" s="85"/>
      <c r="JDN113" s="86"/>
      <c r="JDO113"/>
      <c r="JDP113" s="87"/>
      <c r="JDQ113" s="84"/>
      <c r="JDR113" s="85"/>
      <c r="JDS113" s="86"/>
      <c r="JDT113"/>
      <c r="JDU113" s="87"/>
      <c r="JDV113" s="84"/>
      <c r="JDW113" s="85"/>
      <c r="JDX113" s="86"/>
      <c r="JDY113"/>
      <c r="JDZ113" s="87"/>
      <c r="JEA113" s="84"/>
      <c r="JEB113" s="85"/>
      <c r="JEC113" s="86"/>
      <c r="JED113"/>
      <c r="JEE113" s="87"/>
      <c r="JEF113" s="84"/>
      <c r="JEG113" s="85"/>
      <c r="JEH113" s="86"/>
      <c r="JEI113"/>
      <c r="JEJ113" s="87"/>
      <c r="JEK113" s="84"/>
      <c r="JEL113" s="85"/>
      <c r="JEM113" s="86"/>
      <c r="JEN113"/>
      <c r="JEO113" s="87"/>
      <c r="JEP113" s="84"/>
      <c r="JEQ113" s="85"/>
      <c r="JER113" s="86"/>
      <c r="JES113"/>
      <c r="JET113" s="87"/>
      <c r="JEU113" s="84"/>
      <c r="JEV113" s="85"/>
      <c r="JEW113" s="86"/>
      <c r="JEX113"/>
      <c r="JEY113" s="87"/>
      <c r="JEZ113" s="84"/>
      <c r="JFA113" s="85"/>
      <c r="JFB113" s="86"/>
      <c r="JFC113"/>
      <c r="JFD113" s="87"/>
      <c r="JFE113" s="84"/>
      <c r="JFF113" s="85"/>
      <c r="JFG113" s="86"/>
      <c r="JFH113"/>
      <c r="JFI113" s="87"/>
      <c r="JFJ113" s="84"/>
      <c r="JFK113" s="85"/>
      <c r="JFL113" s="86"/>
      <c r="JFM113"/>
      <c r="JFN113" s="87"/>
      <c r="JFO113" s="84"/>
      <c r="JFP113" s="85"/>
      <c r="JFQ113" s="86"/>
      <c r="JFR113"/>
      <c r="JFS113" s="87"/>
      <c r="JFT113" s="84"/>
      <c r="JFU113" s="85"/>
      <c r="JFV113" s="86"/>
      <c r="JFW113"/>
      <c r="JFX113" s="87"/>
      <c r="JFY113" s="84"/>
      <c r="JFZ113" s="85"/>
      <c r="JGA113" s="86"/>
      <c r="JGB113"/>
      <c r="JGC113" s="87"/>
      <c r="JGD113" s="84"/>
      <c r="JGE113" s="85"/>
      <c r="JGF113" s="86"/>
      <c r="JGG113"/>
      <c r="JGH113" s="87"/>
      <c r="JGI113" s="84"/>
      <c r="JGJ113" s="85"/>
      <c r="JGK113" s="86"/>
      <c r="JGL113"/>
      <c r="JGM113" s="87"/>
      <c r="JGN113" s="84"/>
      <c r="JGO113" s="85"/>
      <c r="JGP113" s="86"/>
      <c r="JGQ113"/>
      <c r="JGR113" s="87"/>
      <c r="JGS113" s="84"/>
      <c r="JGT113" s="85"/>
      <c r="JGU113" s="86"/>
      <c r="JGV113"/>
      <c r="JGW113" s="87"/>
      <c r="JGX113" s="84"/>
      <c r="JGY113" s="85"/>
      <c r="JGZ113" s="86"/>
      <c r="JHA113"/>
      <c r="JHB113" s="87"/>
      <c r="JHC113" s="84"/>
      <c r="JHD113" s="85"/>
      <c r="JHE113" s="86"/>
      <c r="JHF113"/>
      <c r="JHG113" s="87"/>
      <c r="JHH113" s="84"/>
      <c r="JHI113" s="85"/>
      <c r="JHJ113" s="86"/>
      <c r="JHK113"/>
      <c r="JHL113" s="87"/>
      <c r="JHM113" s="84"/>
      <c r="JHN113" s="85"/>
      <c r="JHO113" s="86"/>
      <c r="JHP113"/>
      <c r="JHQ113" s="87"/>
      <c r="JHR113" s="84"/>
      <c r="JHS113" s="85"/>
      <c r="JHT113" s="86"/>
      <c r="JHU113"/>
      <c r="JHV113" s="87"/>
      <c r="JHW113" s="84"/>
      <c r="JHX113" s="85"/>
      <c r="JHY113" s="86"/>
      <c r="JHZ113"/>
      <c r="JIA113" s="87"/>
      <c r="JIB113" s="84"/>
      <c r="JIC113" s="85"/>
      <c r="JID113" s="86"/>
      <c r="JIE113"/>
      <c r="JIF113" s="87"/>
      <c r="JIG113" s="84"/>
      <c r="JIH113" s="85"/>
      <c r="JII113" s="86"/>
      <c r="JIJ113"/>
      <c r="JIK113" s="87"/>
      <c r="JIL113" s="84"/>
      <c r="JIM113" s="85"/>
      <c r="JIN113" s="86"/>
      <c r="JIO113"/>
      <c r="JIP113" s="87"/>
      <c r="JIQ113" s="84"/>
      <c r="JIR113" s="85"/>
      <c r="JIS113" s="86"/>
      <c r="JIT113"/>
      <c r="JIU113" s="87"/>
      <c r="JIV113" s="84"/>
      <c r="JIW113" s="85"/>
      <c r="JIX113" s="86"/>
      <c r="JIY113"/>
      <c r="JIZ113" s="87"/>
      <c r="JJA113" s="84"/>
      <c r="JJB113" s="85"/>
      <c r="JJC113" s="86"/>
      <c r="JJD113"/>
      <c r="JJE113" s="87"/>
      <c r="JJF113" s="84"/>
      <c r="JJG113" s="85"/>
      <c r="JJH113" s="86"/>
      <c r="JJI113"/>
      <c r="JJJ113" s="87"/>
      <c r="JJK113" s="84"/>
      <c r="JJL113" s="85"/>
      <c r="JJM113" s="86"/>
      <c r="JJN113"/>
      <c r="JJO113" s="87"/>
      <c r="JJP113" s="84"/>
      <c r="JJQ113" s="85"/>
      <c r="JJR113" s="86"/>
      <c r="JJS113"/>
      <c r="JJT113" s="87"/>
      <c r="JJU113" s="84"/>
      <c r="JJV113" s="85"/>
      <c r="JJW113" s="86"/>
      <c r="JJX113"/>
      <c r="JJY113" s="87"/>
      <c r="JJZ113" s="84"/>
      <c r="JKA113" s="85"/>
      <c r="JKB113" s="86"/>
      <c r="JKC113"/>
      <c r="JKD113" s="87"/>
      <c r="JKE113" s="84"/>
      <c r="JKF113" s="85"/>
      <c r="JKG113" s="86"/>
      <c r="JKH113"/>
      <c r="JKI113" s="87"/>
      <c r="JKJ113" s="84"/>
      <c r="JKK113" s="85"/>
      <c r="JKL113" s="86"/>
      <c r="JKM113"/>
      <c r="JKN113" s="87"/>
      <c r="JKO113" s="84"/>
      <c r="JKP113" s="85"/>
      <c r="JKQ113" s="86"/>
      <c r="JKR113"/>
      <c r="JKS113" s="87"/>
      <c r="JKT113" s="84"/>
      <c r="JKU113" s="85"/>
      <c r="JKV113" s="86"/>
      <c r="JKW113"/>
      <c r="JKX113" s="87"/>
      <c r="JKY113" s="84"/>
      <c r="JKZ113" s="85"/>
      <c r="JLA113" s="86"/>
      <c r="JLB113"/>
      <c r="JLC113" s="87"/>
      <c r="JLD113" s="84"/>
      <c r="JLE113" s="85"/>
      <c r="JLF113" s="86"/>
      <c r="JLG113"/>
      <c r="JLH113" s="87"/>
      <c r="JLI113" s="84"/>
      <c r="JLJ113" s="85"/>
      <c r="JLK113" s="86"/>
      <c r="JLL113"/>
      <c r="JLM113" s="87"/>
      <c r="JLN113" s="84"/>
      <c r="JLO113" s="85"/>
      <c r="JLP113" s="86"/>
      <c r="JLQ113"/>
      <c r="JLR113" s="87"/>
      <c r="JLS113" s="84"/>
      <c r="JLT113" s="85"/>
      <c r="JLU113" s="86"/>
      <c r="JLV113"/>
      <c r="JLW113" s="87"/>
      <c r="JLX113" s="84"/>
      <c r="JLY113" s="85"/>
      <c r="JLZ113" s="86"/>
      <c r="JMA113"/>
      <c r="JMB113" s="87"/>
      <c r="JMC113" s="84"/>
      <c r="JMD113" s="85"/>
      <c r="JME113" s="86"/>
      <c r="JMF113"/>
      <c r="JMG113" s="87"/>
      <c r="JMH113" s="84"/>
      <c r="JMI113" s="85"/>
      <c r="JMJ113" s="86"/>
      <c r="JMK113"/>
      <c r="JML113" s="87"/>
      <c r="JMM113" s="84"/>
      <c r="JMN113" s="85"/>
      <c r="JMO113" s="86"/>
      <c r="JMP113"/>
      <c r="JMQ113" s="87"/>
      <c r="JMR113" s="84"/>
      <c r="JMS113" s="85"/>
      <c r="JMT113" s="86"/>
      <c r="JMU113"/>
      <c r="JMV113" s="87"/>
      <c r="JMW113" s="84"/>
      <c r="JMX113" s="85"/>
      <c r="JMY113" s="86"/>
      <c r="JMZ113"/>
      <c r="JNA113" s="87"/>
      <c r="JNB113" s="84"/>
      <c r="JNC113" s="85"/>
      <c r="JND113" s="86"/>
      <c r="JNE113"/>
      <c r="JNF113" s="87"/>
      <c r="JNG113" s="84"/>
      <c r="JNH113" s="85"/>
      <c r="JNI113" s="86"/>
      <c r="JNJ113"/>
      <c r="JNK113" s="87"/>
      <c r="JNL113" s="84"/>
      <c r="JNM113" s="85"/>
      <c r="JNN113" s="86"/>
      <c r="JNO113"/>
      <c r="JNP113" s="87"/>
      <c r="JNQ113" s="84"/>
      <c r="JNR113" s="85"/>
      <c r="JNS113" s="86"/>
      <c r="JNT113"/>
      <c r="JNU113" s="87"/>
      <c r="JNV113" s="84"/>
      <c r="JNW113" s="85"/>
      <c r="JNX113" s="86"/>
      <c r="JNY113"/>
      <c r="JNZ113" s="87"/>
      <c r="JOA113" s="84"/>
      <c r="JOB113" s="85"/>
      <c r="JOC113" s="86"/>
      <c r="JOD113"/>
      <c r="JOE113" s="87"/>
      <c r="JOF113" s="84"/>
      <c r="JOG113" s="85"/>
      <c r="JOH113" s="86"/>
      <c r="JOI113"/>
      <c r="JOJ113" s="87"/>
      <c r="JOK113" s="84"/>
      <c r="JOL113" s="85"/>
      <c r="JOM113" s="86"/>
      <c r="JON113"/>
      <c r="JOO113" s="87"/>
      <c r="JOP113" s="84"/>
      <c r="JOQ113" s="85"/>
      <c r="JOR113" s="86"/>
      <c r="JOS113"/>
      <c r="JOT113" s="87"/>
      <c r="JOU113" s="84"/>
      <c r="JOV113" s="85"/>
      <c r="JOW113" s="86"/>
      <c r="JOX113"/>
      <c r="JOY113" s="87"/>
      <c r="JOZ113" s="84"/>
      <c r="JPA113" s="85"/>
      <c r="JPB113" s="86"/>
      <c r="JPC113"/>
      <c r="JPD113" s="87"/>
      <c r="JPE113" s="84"/>
      <c r="JPF113" s="85"/>
      <c r="JPG113" s="86"/>
      <c r="JPH113"/>
      <c r="JPI113" s="87"/>
      <c r="JPJ113" s="84"/>
      <c r="JPK113" s="85"/>
      <c r="JPL113" s="86"/>
      <c r="JPM113"/>
      <c r="JPN113" s="87"/>
      <c r="JPO113" s="84"/>
      <c r="JPP113" s="85"/>
      <c r="JPQ113" s="86"/>
      <c r="JPR113"/>
      <c r="JPS113" s="87"/>
      <c r="JPT113" s="84"/>
      <c r="JPU113" s="85"/>
      <c r="JPV113" s="86"/>
      <c r="JPW113"/>
      <c r="JPX113" s="87"/>
      <c r="JPY113" s="84"/>
      <c r="JPZ113" s="85"/>
      <c r="JQA113" s="86"/>
      <c r="JQB113"/>
      <c r="JQC113" s="87"/>
      <c r="JQD113" s="84"/>
      <c r="JQE113" s="85"/>
      <c r="JQF113" s="86"/>
      <c r="JQG113"/>
      <c r="JQH113" s="87"/>
      <c r="JQI113" s="84"/>
      <c r="JQJ113" s="85"/>
      <c r="JQK113" s="86"/>
      <c r="JQL113"/>
      <c r="JQM113" s="87"/>
      <c r="JQN113" s="84"/>
      <c r="JQO113" s="85"/>
      <c r="JQP113" s="86"/>
      <c r="JQQ113"/>
      <c r="JQR113" s="87"/>
      <c r="JQS113" s="84"/>
      <c r="JQT113" s="85"/>
      <c r="JQU113" s="86"/>
      <c r="JQV113"/>
      <c r="JQW113" s="87"/>
      <c r="JQX113" s="84"/>
      <c r="JQY113" s="85"/>
      <c r="JQZ113" s="86"/>
      <c r="JRA113"/>
      <c r="JRB113" s="87"/>
      <c r="JRC113" s="84"/>
      <c r="JRD113" s="85"/>
      <c r="JRE113" s="86"/>
      <c r="JRF113"/>
      <c r="JRG113" s="87"/>
      <c r="JRH113" s="84"/>
      <c r="JRI113" s="85"/>
      <c r="JRJ113" s="86"/>
      <c r="JRK113"/>
      <c r="JRL113" s="87"/>
      <c r="JRM113" s="84"/>
      <c r="JRN113" s="85"/>
      <c r="JRO113" s="86"/>
      <c r="JRP113"/>
      <c r="JRQ113" s="87"/>
      <c r="JRR113" s="84"/>
      <c r="JRS113" s="85"/>
      <c r="JRT113" s="86"/>
      <c r="JRU113"/>
      <c r="JRV113" s="87"/>
      <c r="JRW113" s="84"/>
      <c r="JRX113" s="85"/>
      <c r="JRY113" s="86"/>
      <c r="JRZ113"/>
      <c r="JSA113" s="87"/>
      <c r="JSB113" s="84"/>
      <c r="JSC113" s="85"/>
      <c r="JSD113" s="86"/>
      <c r="JSE113"/>
      <c r="JSF113" s="87"/>
      <c r="JSG113" s="84"/>
      <c r="JSH113" s="85"/>
      <c r="JSI113" s="86"/>
      <c r="JSJ113"/>
      <c r="JSK113" s="87"/>
      <c r="JSL113" s="84"/>
      <c r="JSM113" s="85"/>
      <c r="JSN113" s="86"/>
      <c r="JSO113"/>
      <c r="JSP113" s="87"/>
      <c r="JSQ113" s="84"/>
      <c r="JSR113" s="85"/>
      <c r="JSS113" s="86"/>
      <c r="JST113"/>
      <c r="JSU113" s="87"/>
      <c r="JSV113" s="84"/>
      <c r="JSW113" s="85"/>
      <c r="JSX113" s="86"/>
      <c r="JSY113"/>
      <c r="JSZ113" s="87"/>
      <c r="JTA113" s="84"/>
      <c r="JTB113" s="85"/>
      <c r="JTC113" s="86"/>
      <c r="JTD113"/>
      <c r="JTE113" s="87"/>
      <c r="JTF113" s="84"/>
      <c r="JTG113" s="85"/>
      <c r="JTH113" s="86"/>
      <c r="JTI113"/>
      <c r="JTJ113" s="87"/>
      <c r="JTK113" s="84"/>
      <c r="JTL113" s="85"/>
      <c r="JTM113" s="86"/>
      <c r="JTN113"/>
      <c r="JTO113" s="87"/>
      <c r="JTP113" s="84"/>
      <c r="JTQ113" s="85"/>
      <c r="JTR113" s="86"/>
      <c r="JTS113"/>
      <c r="JTT113" s="87"/>
      <c r="JTU113" s="84"/>
      <c r="JTV113" s="85"/>
      <c r="JTW113" s="86"/>
      <c r="JTX113"/>
      <c r="JTY113" s="87"/>
      <c r="JTZ113" s="84"/>
      <c r="JUA113" s="85"/>
      <c r="JUB113" s="86"/>
      <c r="JUC113"/>
      <c r="JUD113" s="87"/>
      <c r="JUE113" s="84"/>
      <c r="JUF113" s="85"/>
      <c r="JUG113" s="86"/>
      <c r="JUH113"/>
      <c r="JUI113" s="87"/>
      <c r="JUJ113" s="84"/>
      <c r="JUK113" s="85"/>
      <c r="JUL113" s="86"/>
      <c r="JUM113"/>
      <c r="JUN113" s="87"/>
      <c r="JUO113" s="84"/>
      <c r="JUP113" s="85"/>
      <c r="JUQ113" s="86"/>
      <c r="JUR113"/>
      <c r="JUS113" s="87"/>
      <c r="JUT113" s="84"/>
      <c r="JUU113" s="85"/>
      <c r="JUV113" s="86"/>
      <c r="JUW113"/>
      <c r="JUX113" s="87"/>
      <c r="JUY113" s="84"/>
      <c r="JUZ113" s="85"/>
      <c r="JVA113" s="86"/>
      <c r="JVB113"/>
      <c r="JVC113" s="87"/>
      <c r="JVD113" s="84"/>
      <c r="JVE113" s="85"/>
      <c r="JVF113" s="86"/>
      <c r="JVG113"/>
      <c r="JVH113" s="87"/>
      <c r="JVI113" s="84"/>
      <c r="JVJ113" s="85"/>
      <c r="JVK113" s="86"/>
      <c r="JVL113"/>
      <c r="JVM113" s="87"/>
      <c r="JVN113" s="84"/>
      <c r="JVO113" s="85"/>
      <c r="JVP113" s="86"/>
      <c r="JVQ113"/>
      <c r="JVR113" s="87"/>
      <c r="JVS113" s="84"/>
      <c r="JVT113" s="85"/>
      <c r="JVU113" s="86"/>
      <c r="JVV113"/>
      <c r="JVW113" s="87"/>
      <c r="JVX113" s="84"/>
      <c r="JVY113" s="85"/>
      <c r="JVZ113" s="86"/>
      <c r="JWA113"/>
      <c r="JWB113" s="87"/>
      <c r="JWC113" s="84"/>
      <c r="JWD113" s="85"/>
      <c r="JWE113" s="86"/>
      <c r="JWF113"/>
      <c r="JWG113" s="87"/>
      <c r="JWH113" s="84"/>
      <c r="JWI113" s="85"/>
      <c r="JWJ113" s="86"/>
      <c r="JWK113"/>
      <c r="JWL113" s="87"/>
      <c r="JWM113" s="84"/>
      <c r="JWN113" s="85"/>
      <c r="JWO113" s="86"/>
      <c r="JWP113"/>
      <c r="JWQ113" s="87"/>
      <c r="JWR113" s="84"/>
      <c r="JWS113" s="85"/>
      <c r="JWT113" s="86"/>
      <c r="JWU113"/>
      <c r="JWV113" s="87"/>
      <c r="JWW113" s="84"/>
      <c r="JWX113" s="85"/>
      <c r="JWY113" s="86"/>
      <c r="JWZ113"/>
      <c r="JXA113" s="87"/>
      <c r="JXB113" s="84"/>
      <c r="JXC113" s="85"/>
      <c r="JXD113" s="86"/>
      <c r="JXE113"/>
      <c r="JXF113" s="87"/>
      <c r="JXG113" s="84"/>
      <c r="JXH113" s="85"/>
      <c r="JXI113" s="86"/>
      <c r="JXJ113"/>
      <c r="JXK113" s="87"/>
      <c r="JXL113" s="84"/>
      <c r="JXM113" s="85"/>
      <c r="JXN113" s="86"/>
      <c r="JXO113"/>
      <c r="JXP113" s="87"/>
      <c r="JXQ113" s="84"/>
      <c r="JXR113" s="85"/>
      <c r="JXS113" s="86"/>
      <c r="JXT113"/>
      <c r="JXU113" s="87"/>
      <c r="JXV113" s="84"/>
      <c r="JXW113" s="85"/>
      <c r="JXX113" s="86"/>
      <c r="JXY113"/>
      <c r="JXZ113" s="87"/>
      <c r="JYA113" s="84"/>
      <c r="JYB113" s="85"/>
      <c r="JYC113" s="86"/>
      <c r="JYD113"/>
      <c r="JYE113" s="87"/>
      <c r="JYF113" s="84"/>
      <c r="JYG113" s="85"/>
      <c r="JYH113" s="86"/>
      <c r="JYI113"/>
      <c r="JYJ113" s="87"/>
      <c r="JYK113" s="84"/>
      <c r="JYL113" s="85"/>
      <c r="JYM113" s="86"/>
      <c r="JYN113"/>
      <c r="JYO113" s="87"/>
      <c r="JYP113" s="84"/>
      <c r="JYQ113" s="85"/>
      <c r="JYR113" s="86"/>
      <c r="JYS113"/>
      <c r="JYT113" s="87"/>
      <c r="JYU113" s="84"/>
      <c r="JYV113" s="85"/>
      <c r="JYW113" s="86"/>
      <c r="JYX113"/>
      <c r="JYY113" s="87"/>
      <c r="JYZ113" s="84"/>
      <c r="JZA113" s="85"/>
      <c r="JZB113" s="86"/>
      <c r="JZC113"/>
      <c r="JZD113" s="87"/>
      <c r="JZE113" s="84"/>
      <c r="JZF113" s="85"/>
      <c r="JZG113" s="86"/>
      <c r="JZH113"/>
      <c r="JZI113" s="87"/>
      <c r="JZJ113" s="84"/>
      <c r="JZK113" s="85"/>
      <c r="JZL113" s="86"/>
      <c r="JZM113"/>
      <c r="JZN113" s="87"/>
      <c r="JZO113" s="84"/>
      <c r="JZP113" s="85"/>
      <c r="JZQ113" s="86"/>
      <c r="JZR113"/>
      <c r="JZS113" s="87"/>
      <c r="JZT113" s="84"/>
      <c r="JZU113" s="85"/>
      <c r="JZV113" s="86"/>
      <c r="JZW113"/>
      <c r="JZX113" s="87"/>
      <c r="JZY113" s="84"/>
      <c r="JZZ113" s="85"/>
      <c r="KAA113" s="86"/>
      <c r="KAB113"/>
      <c r="KAC113" s="87"/>
      <c r="KAD113" s="84"/>
      <c r="KAE113" s="85"/>
      <c r="KAF113" s="86"/>
      <c r="KAG113"/>
      <c r="KAH113" s="87"/>
      <c r="KAI113" s="84"/>
      <c r="KAJ113" s="85"/>
      <c r="KAK113" s="86"/>
      <c r="KAL113"/>
      <c r="KAM113" s="87"/>
      <c r="KAN113" s="84"/>
      <c r="KAO113" s="85"/>
      <c r="KAP113" s="86"/>
      <c r="KAQ113"/>
      <c r="KAR113" s="87"/>
      <c r="KAS113" s="84"/>
      <c r="KAT113" s="85"/>
      <c r="KAU113" s="86"/>
      <c r="KAV113"/>
      <c r="KAW113" s="87"/>
      <c r="KAX113" s="84"/>
      <c r="KAY113" s="85"/>
      <c r="KAZ113" s="86"/>
      <c r="KBA113"/>
      <c r="KBB113" s="87"/>
      <c r="KBC113" s="84"/>
      <c r="KBD113" s="85"/>
      <c r="KBE113" s="86"/>
      <c r="KBF113"/>
      <c r="KBG113" s="87"/>
      <c r="KBH113" s="84"/>
      <c r="KBI113" s="85"/>
      <c r="KBJ113" s="86"/>
      <c r="KBK113"/>
      <c r="KBL113" s="87"/>
      <c r="KBM113" s="84"/>
      <c r="KBN113" s="85"/>
      <c r="KBO113" s="86"/>
      <c r="KBP113"/>
      <c r="KBQ113" s="87"/>
      <c r="KBR113" s="84"/>
      <c r="KBS113" s="85"/>
      <c r="KBT113" s="86"/>
      <c r="KBU113"/>
      <c r="KBV113" s="87"/>
      <c r="KBW113" s="84"/>
      <c r="KBX113" s="85"/>
      <c r="KBY113" s="86"/>
      <c r="KBZ113"/>
      <c r="KCA113" s="87"/>
      <c r="KCB113" s="84"/>
      <c r="KCC113" s="85"/>
      <c r="KCD113" s="86"/>
      <c r="KCE113"/>
      <c r="KCF113" s="87"/>
      <c r="KCG113" s="84"/>
      <c r="KCH113" s="85"/>
      <c r="KCI113" s="86"/>
      <c r="KCJ113"/>
      <c r="KCK113" s="87"/>
      <c r="KCL113" s="84"/>
      <c r="KCM113" s="85"/>
      <c r="KCN113" s="86"/>
      <c r="KCO113"/>
      <c r="KCP113" s="87"/>
      <c r="KCQ113" s="84"/>
      <c r="KCR113" s="85"/>
      <c r="KCS113" s="86"/>
      <c r="KCT113"/>
      <c r="KCU113" s="87"/>
      <c r="KCV113" s="84"/>
      <c r="KCW113" s="85"/>
      <c r="KCX113" s="86"/>
      <c r="KCY113"/>
      <c r="KCZ113" s="87"/>
      <c r="KDA113" s="84"/>
      <c r="KDB113" s="85"/>
      <c r="KDC113" s="86"/>
      <c r="KDD113"/>
      <c r="KDE113" s="87"/>
      <c r="KDF113" s="84"/>
      <c r="KDG113" s="85"/>
      <c r="KDH113" s="86"/>
      <c r="KDI113"/>
      <c r="KDJ113" s="87"/>
      <c r="KDK113" s="84"/>
      <c r="KDL113" s="85"/>
      <c r="KDM113" s="86"/>
      <c r="KDN113"/>
      <c r="KDO113" s="87"/>
      <c r="KDP113" s="84"/>
      <c r="KDQ113" s="85"/>
      <c r="KDR113" s="86"/>
      <c r="KDS113"/>
      <c r="KDT113" s="87"/>
      <c r="KDU113" s="84"/>
      <c r="KDV113" s="85"/>
      <c r="KDW113" s="86"/>
      <c r="KDX113"/>
      <c r="KDY113" s="87"/>
      <c r="KDZ113" s="84"/>
      <c r="KEA113" s="85"/>
      <c r="KEB113" s="86"/>
      <c r="KEC113"/>
      <c r="KED113" s="87"/>
      <c r="KEE113" s="84"/>
      <c r="KEF113" s="85"/>
      <c r="KEG113" s="86"/>
      <c r="KEH113"/>
      <c r="KEI113" s="87"/>
      <c r="KEJ113" s="84"/>
      <c r="KEK113" s="85"/>
      <c r="KEL113" s="86"/>
      <c r="KEM113"/>
      <c r="KEN113" s="87"/>
      <c r="KEO113" s="84"/>
      <c r="KEP113" s="85"/>
      <c r="KEQ113" s="86"/>
      <c r="KER113"/>
      <c r="KES113" s="87"/>
      <c r="KET113" s="84"/>
      <c r="KEU113" s="85"/>
      <c r="KEV113" s="86"/>
      <c r="KEW113"/>
      <c r="KEX113" s="87"/>
      <c r="KEY113" s="84"/>
      <c r="KEZ113" s="85"/>
      <c r="KFA113" s="86"/>
      <c r="KFB113"/>
      <c r="KFC113" s="87"/>
      <c r="KFD113" s="84"/>
      <c r="KFE113" s="85"/>
      <c r="KFF113" s="86"/>
      <c r="KFG113"/>
      <c r="KFH113" s="87"/>
      <c r="KFI113" s="84"/>
      <c r="KFJ113" s="85"/>
      <c r="KFK113" s="86"/>
      <c r="KFL113"/>
      <c r="KFM113" s="87"/>
      <c r="KFN113" s="84"/>
      <c r="KFO113" s="85"/>
      <c r="KFP113" s="86"/>
      <c r="KFQ113"/>
      <c r="KFR113" s="87"/>
      <c r="KFS113" s="84"/>
      <c r="KFT113" s="85"/>
      <c r="KFU113" s="86"/>
      <c r="KFV113"/>
      <c r="KFW113" s="87"/>
      <c r="KFX113" s="84"/>
      <c r="KFY113" s="85"/>
      <c r="KFZ113" s="86"/>
      <c r="KGA113"/>
      <c r="KGB113" s="87"/>
      <c r="KGC113" s="84"/>
      <c r="KGD113" s="85"/>
      <c r="KGE113" s="86"/>
      <c r="KGF113"/>
      <c r="KGG113" s="87"/>
      <c r="KGH113" s="84"/>
      <c r="KGI113" s="85"/>
      <c r="KGJ113" s="86"/>
      <c r="KGK113"/>
      <c r="KGL113" s="87"/>
      <c r="KGM113" s="84"/>
      <c r="KGN113" s="85"/>
      <c r="KGO113" s="86"/>
      <c r="KGP113"/>
      <c r="KGQ113" s="87"/>
      <c r="KGR113" s="84"/>
      <c r="KGS113" s="85"/>
      <c r="KGT113" s="86"/>
      <c r="KGU113"/>
      <c r="KGV113" s="87"/>
      <c r="KGW113" s="84"/>
      <c r="KGX113" s="85"/>
      <c r="KGY113" s="86"/>
      <c r="KGZ113"/>
      <c r="KHA113" s="87"/>
      <c r="KHB113" s="84"/>
      <c r="KHC113" s="85"/>
      <c r="KHD113" s="86"/>
      <c r="KHE113"/>
      <c r="KHF113" s="87"/>
      <c r="KHG113" s="84"/>
      <c r="KHH113" s="85"/>
      <c r="KHI113" s="86"/>
      <c r="KHJ113"/>
      <c r="KHK113" s="87"/>
      <c r="KHL113" s="84"/>
      <c r="KHM113" s="85"/>
      <c r="KHN113" s="86"/>
      <c r="KHO113"/>
      <c r="KHP113" s="87"/>
      <c r="KHQ113" s="84"/>
      <c r="KHR113" s="85"/>
      <c r="KHS113" s="86"/>
      <c r="KHT113"/>
      <c r="KHU113" s="87"/>
      <c r="KHV113" s="84"/>
      <c r="KHW113" s="85"/>
      <c r="KHX113" s="86"/>
      <c r="KHY113"/>
      <c r="KHZ113" s="87"/>
      <c r="KIA113" s="84"/>
      <c r="KIB113" s="85"/>
      <c r="KIC113" s="86"/>
      <c r="KID113"/>
      <c r="KIE113" s="87"/>
      <c r="KIF113" s="84"/>
      <c r="KIG113" s="85"/>
      <c r="KIH113" s="86"/>
      <c r="KII113"/>
      <c r="KIJ113" s="87"/>
      <c r="KIK113" s="84"/>
      <c r="KIL113" s="85"/>
      <c r="KIM113" s="86"/>
      <c r="KIN113"/>
      <c r="KIO113" s="87"/>
      <c r="KIP113" s="84"/>
      <c r="KIQ113" s="85"/>
      <c r="KIR113" s="86"/>
      <c r="KIS113"/>
      <c r="KIT113" s="87"/>
      <c r="KIU113" s="84"/>
      <c r="KIV113" s="85"/>
      <c r="KIW113" s="86"/>
      <c r="KIX113"/>
      <c r="KIY113" s="87"/>
      <c r="KIZ113" s="84"/>
      <c r="KJA113" s="85"/>
      <c r="KJB113" s="86"/>
      <c r="KJC113"/>
      <c r="KJD113" s="87"/>
      <c r="KJE113" s="84"/>
      <c r="KJF113" s="85"/>
      <c r="KJG113" s="86"/>
      <c r="KJH113"/>
      <c r="KJI113" s="87"/>
      <c r="KJJ113" s="84"/>
      <c r="KJK113" s="85"/>
      <c r="KJL113" s="86"/>
      <c r="KJM113"/>
      <c r="KJN113" s="87"/>
      <c r="KJO113" s="84"/>
      <c r="KJP113" s="85"/>
      <c r="KJQ113" s="86"/>
      <c r="KJR113"/>
      <c r="KJS113" s="87"/>
      <c r="KJT113" s="84"/>
      <c r="KJU113" s="85"/>
      <c r="KJV113" s="86"/>
      <c r="KJW113"/>
      <c r="KJX113" s="87"/>
      <c r="KJY113" s="84"/>
      <c r="KJZ113" s="85"/>
      <c r="KKA113" s="86"/>
      <c r="KKB113"/>
      <c r="KKC113" s="87"/>
      <c r="KKD113" s="84"/>
      <c r="KKE113" s="85"/>
      <c r="KKF113" s="86"/>
      <c r="KKG113"/>
      <c r="KKH113" s="87"/>
      <c r="KKI113" s="84"/>
      <c r="KKJ113" s="85"/>
      <c r="KKK113" s="86"/>
      <c r="KKL113"/>
      <c r="KKM113" s="87"/>
      <c r="KKN113" s="84"/>
      <c r="KKO113" s="85"/>
      <c r="KKP113" s="86"/>
      <c r="KKQ113"/>
      <c r="KKR113" s="87"/>
      <c r="KKS113" s="84"/>
      <c r="KKT113" s="85"/>
      <c r="KKU113" s="86"/>
      <c r="KKV113"/>
      <c r="KKW113" s="87"/>
      <c r="KKX113" s="84"/>
      <c r="KKY113" s="85"/>
      <c r="KKZ113" s="86"/>
      <c r="KLA113"/>
      <c r="KLB113" s="87"/>
      <c r="KLC113" s="84"/>
      <c r="KLD113" s="85"/>
      <c r="KLE113" s="86"/>
      <c r="KLF113"/>
      <c r="KLG113" s="87"/>
      <c r="KLH113" s="84"/>
      <c r="KLI113" s="85"/>
      <c r="KLJ113" s="86"/>
      <c r="KLK113"/>
      <c r="KLL113" s="87"/>
      <c r="KLM113" s="84"/>
      <c r="KLN113" s="85"/>
      <c r="KLO113" s="86"/>
      <c r="KLP113"/>
      <c r="KLQ113" s="87"/>
      <c r="KLR113" s="84"/>
      <c r="KLS113" s="85"/>
      <c r="KLT113" s="86"/>
      <c r="KLU113"/>
      <c r="KLV113" s="87"/>
      <c r="KLW113" s="84"/>
      <c r="KLX113" s="85"/>
      <c r="KLY113" s="86"/>
      <c r="KLZ113"/>
      <c r="KMA113" s="87"/>
      <c r="KMB113" s="84"/>
      <c r="KMC113" s="85"/>
      <c r="KMD113" s="86"/>
      <c r="KME113"/>
      <c r="KMF113" s="87"/>
      <c r="KMG113" s="84"/>
      <c r="KMH113" s="85"/>
      <c r="KMI113" s="86"/>
      <c r="KMJ113"/>
      <c r="KMK113" s="87"/>
      <c r="KML113" s="84"/>
      <c r="KMM113" s="85"/>
      <c r="KMN113" s="86"/>
      <c r="KMO113"/>
      <c r="KMP113" s="87"/>
      <c r="KMQ113" s="84"/>
      <c r="KMR113" s="85"/>
      <c r="KMS113" s="86"/>
      <c r="KMT113"/>
      <c r="KMU113" s="87"/>
      <c r="KMV113" s="84"/>
      <c r="KMW113" s="85"/>
      <c r="KMX113" s="86"/>
      <c r="KMY113"/>
      <c r="KMZ113" s="87"/>
      <c r="KNA113" s="84"/>
      <c r="KNB113" s="85"/>
      <c r="KNC113" s="86"/>
      <c r="KND113"/>
      <c r="KNE113" s="87"/>
      <c r="KNF113" s="84"/>
      <c r="KNG113" s="85"/>
      <c r="KNH113" s="86"/>
      <c r="KNI113"/>
      <c r="KNJ113" s="87"/>
      <c r="KNK113" s="84"/>
      <c r="KNL113" s="85"/>
      <c r="KNM113" s="86"/>
      <c r="KNN113"/>
      <c r="KNO113" s="87"/>
      <c r="KNP113" s="84"/>
      <c r="KNQ113" s="85"/>
      <c r="KNR113" s="86"/>
      <c r="KNS113"/>
      <c r="KNT113" s="87"/>
      <c r="KNU113" s="84"/>
      <c r="KNV113" s="85"/>
      <c r="KNW113" s="86"/>
      <c r="KNX113"/>
      <c r="KNY113" s="87"/>
      <c r="KNZ113" s="84"/>
      <c r="KOA113" s="85"/>
      <c r="KOB113" s="86"/>
      <c r="KOC113"/>
      <c r="KOD113" s="87"/>
      <c r="KOE113" s="84"/>
      <c r="KOF113" s="85"/>
      <c r="KOG113" s="86"/>
      <c r="KOH113"/>
      <c r="KOI113" s="87"/>
      <c r="KOJ113" s="84"/>
      <c r="KOK113" s="85"/>
      <c r="KOL113" s="86"/>
      <c r="KOM113"/>
      <c r="KON113" s="87"/>
      <c r="KOO113" s="84"/>
      <c r="KOP113" s="85"/>
      <c r="KOQ113" s="86"/>
      <c r="KOR113"/>
      <c r="KOS113" s="87"/>
      <c r="KOT113" s="84"/>
      <c r="KOU113" s="85"/>
      <c r="KOV113" s="86"/>
      <c r="KOW113"/>
      <c r="KOX113" s="87"/>
      <c r="KOY113" s="84"/>
      <c r="KOZ113" s="85"/>
      <c r="KPA113" s="86"/>
      <c r="KPB113"/>
      <c r="KPC113" s="87"/>
      <c r="KPD113" s="84"/>
      <c r="KPE113" s="85"/>
      <c r="KPF113" s="86"/>
      <c r="KPG113"/>
      <c r="KPH113" s="87"/>
      <c r="KPI113" s="84"/>
      <c r="KPJ113" s="85"/>
      <c r="KPK113" s="86"/>
      <c r="KPL113"/>
      <c r="KPM113" s="87"/>
      <c r="KPN113" s="84"/>
      <c r="KPO113" s="85"/>
      <c r="KPP113" s="86"/>
      <c r="KPQ113"/>
      <c r="KPR113" s="87"/>
      <c r="KPS113" s="84"/>
      <c r="KPT113" s="85"/>
      <c r="KPU113" s="86"/>
      <c r="KPV113"/>
      <c r="KPW113" s="87"/>
      <c r="KPX113" s="84"/>
      <c r="KPY113" s="85"/>
      <c r="KPZ113" s="86"/>
      <c r="KQA113"/>
      <c r="KQB113" s="87"/>
      <c r="KQC113" s="84"/>
      <c r="KQD113" s="85"/>
      <c r="KQE113" s="86"/>
      <c r="KQF113"/>
      <c r="KQG113" s="87"/>
      <c r="KQH113" s="84"/>
      <c r="KQI113" s="85"/>
      <c r="KQJ113" s="86"/>
      <c r="KQK113"/>
      <c r="KQL113" s="87"/>
      <c r="KQM113" s="84"/>
      <c r="KQN113" s="85"/>
      <c r="KQO113" s="86"/>
      <c r="KQP113"/>
      <c r="KQQ113" s="87"/>
      <c r="KQR113" s="84"/>
      <c r="KQS113" s="85"/>
      <c r="KQT113" s="86"/>
      <c r="KQU113"/>
      <c r="KQV113" s="87"/>
      <c r="KQW113" s="84"/>
      <c r="KQX113" s="85"/>
      <c r="KQY113" s="86"/>
      <c r="KQZ113"/>
      <c r="KRA113" s="87"/>
      <c r="KRB113" s="84"/>
      <c r="KRC113" s="85"/>
      <c r="KRD113" s="86"/>
      <c r="KRE113"/>
      <c r="KRF113" s="87"/>
      <c r="KRG113" s="84"/>
      <c r="KRH113" s="85"/>
      <c r="KRI113" s="86"/>
      <c r="KRJ113"/>
      <c r="KRK113" s="87"/>
      <c r="KRL113" s="84"/>
      <c r="KRM113" s="85"/>
      <c r="KRN113" s="86"/>
      <c r="KRO113"/>
      <c r="KRP113" s="87"/>
      <c r="KRQ113" s="84"/>
      <c r="KRR113" s="85"/>
      <c r="KRS113" s="86"/>
      <c r="KRT113"/>
      <c r="KRU113" s="87"/>
      <c r="KRV113" s="84"/>
      <c r="KRW113" s="85"/>
      <c r="KRX113" s="86"/>
      <c r="KRY113"/>
      <c r="KRZ113" s="87"/>
      <c r="KSA113" s="84"/>
      <c r="KSB113" s="85"/>
      <c r="KSC113" s="86"/>
      <c r="KSD113"/>
      <c r="KSE113" s="87"/>
      <c r="KSF113" s="84"/>
      <c r="KSG113" s="85"/>
      <c r="KSH113" s="86"/>
      <c r="KSI113"/>
      <c r="KSJ113" s="87"/>
      <c r="KSK113" s="84"/>
      <c r="KSL113" s="85"/>
      <c r="KSM113" s="86"/>
      <c r="KSN113"/>
      <c r="KSO113" s="87"/>
      <c r="KSP113" s="84"/>
      <c r="KSQ113" s="85"/>
      <c r="KSR113" s="86"/>
      <c r="KSS113"/>
      <c r="KST113" s="87"/>
      <c r="KSU113" s="84"/>
      <c r="KSV113" s="85"/>
      <c r="KSW113" s="86"/>
      <c r="KSX113"/>
      <c r="KSY113" s="87"/>
      <c r="KSZ113" s="84"/>
      <c r="KTA113" s="85"/>
      <c r="KTB113" s="86"/>
      <c r="KTC113"/>
      <c r="KTD113" s="87"/>
      <c r="KTE113" s="84"/>
      <c r="KTF113" s="85"/>
      <c r="KTG113" s="86"/>
      <c r="KTH113"/>
      <c r="KTI113" s="87"/>
      <c r="KTJ113" s="84"/>
      <c r="KTK113" s="85"/>
      <c r="KTL113" s="86"/>
      <c r="KTM113"/>
      <c r="KTN113" s="87"/>
      <c r="KTO113" s="84"/>
      <c r="KTP113" s="85"/>
      <c r="KTQ113" s="86"/>
      <c r="KTR113"/>
      <c r="KTS113" s="87"/>
      <c r="KTT113" s="84"/>
      <c r="KTU113" s="85"/>
      <c r="KTV113" s="86"/>
      <c r="KTW113"/>
      <c r="KTX113" s="87"/>
      <c r="KTY113" s="84"/>
      <c r="KTZ113" s="85"/>
      <c r="KUA113" s="86"/>
      <c r="KUB113"/>
      <c r="KUC113" s="87"/>
      <c r="KUD113" s="84"/>
      <c r="KUE113" s="85"/>
      <c r="KUF113" s="86"/>
      <c r="KUG113"/>
      <c r="KUH113" s="87"/>
      <c r="KUI113" s="84"/>
      <c r="KUJ113" s="85"/>
      <c r="KUK113" s="86"/>
      <c r="KUL113"/>
      <c r="KUM113" s="87"/>
      <c r="KUN113" s="84"/>
      <c r="KUO113" s="85"/>
      <c r="KUP113" s="86"/>
      <c r="KUQ113"/>
      <c r="KUR113" s="87"/>
      <c r="KUS113" s="84"/>
      <c r="KUT113" s="85"/>
      <c r="KUU113" s="86"/>
      <c r="KUV113"/>
      <c r="KUW113" s="87"/>
      <c r="KUX113" s="84"/>
      <c r="KUY113" s="85"/>
      <c r="KUZ113" s="86"/>
      <c r="KVA113"/>
      <c r="KVB113" s="87"/>
      <c r="KVC113" s="84"/>
      <c r="KVD113" s="85"/>
      <c r="KVE113" s="86"/>
      <c r="KVF113"/>
      <c r="KVG113" s="87"/>
      <c r="KVH113" s="84"/>
      <c r="KVI113" s="85"/>
      <c r="KVJ113" s="86"/>
      <c r="KVK113"/>
      <c r="KVL113" s="87"/>
      <c r="KVM113" s="84"/>
      <c r="KVN113" s="85"/>
      <c r="KVO113" s="86"/>
      <c r="KVP113"/>
      <c r="KVQ113" s="87"/>
      <c r="KVR113" s="84"/>
      <c r="KVS113" s="85"/>
      <c r="KVT113" s="86"/>
      <c r="KVU113"/>
      <c r="KVV113" s="87"/>
      <c r="KVW113" s="84"/>
      <c r="KVX113" s="85"/>
      <c r="KVY113" s="86"/>
      <c r="KVZ113"/>
      <c r="KWA113" s="87"/>
      <c r="KWB113" s="84"/>
      <c r="KWC113" s="85"/>
      <c r="KWD113" s="86"/>
      <c r="KWE113"/>
      <c r="KWF113" s="87"/>
      <c r="KWG113" s="84"/>
      <c r="KWH113" s="85"/>
      <c r="KWI113" s="86"/>
      <c r="KWJ113"/>
      <c r="KWK113" s="87"/>
      <c r="KWL113" s="84"/>
      <c r="KWM113" s="85"/>
      <c r="KWN113" s="86"/>
      <c r="KWO113"/>
      <c r="KWP113" s="87"/>
      <c r="KWQ113" s="84"/>
      <c r="KWR113" s="85"/>
      <c r="KWS113" s="86"/>
      <c r="KWT113"/>
      <c r="KWU113" s="87"/>
      <c r="KWV113" s="84"/>
      <c r="KWW113" s="85"/>
      <c r="KWX113" s="86"/>
      <c r="KWY113"/>
      <c r="KWZ113" s="87"/>
      <c r="KXA113" s="84"/>
      <c r="KXB113" s="85"/>
      <c r="KXC113" s="86"/>
      <c r="KXD113"/>
      <c r="KXE113" s="87"/>
      <c r="KXF113" s="84"/>
      <c r="KXG113" s="85"/>
      <c r="KXH113" s="86"/>
      <c r="KXI113"/>
      <c r="KXJ113" s="87"/>
      <c r="KXK113" s="84"/>
      <c r="KXL113" s="85"/>
      <c r="KXM113" s="86"/>
      <c r="KXN113"/>
      <c r="KXO113" s="87"/>
      <c r="KXP113" s="84"/>
      <c r="KXQ113" s="85"/>
      <c r="KXR113" s="86"/>
      <c r="KXS113"/>
      <c r="KXT113" s="87"/>
      <c r="KXU113" s="84"/>
      <c r="KXV113" s="85"/>
      <c r="KXW113" s="86"/>
      <c r="KXX113"/>
      <c r="KXY113" s="87"/>
      <c r="KXZ113" s="84"/>
      <c r="KYA113" s="85"/>
      <c r="KYB113" s="86"/>
      <c r="KYC113"/>
      <c r="KYD113" s="87"/>
      <c r="KYE113" s="84"/>
      <c r="KYF113" s="85"/>
      <c r="KYG113" s="86"/>
      <c r="KYH113"/>
      <c r="KYI113" s="87"/>
      <c r="KYJ113" s="84"/>
      <c r="KYK113" s="85"/>
      <c r="KYL113" s="86"/>
      <c r="KYM113"/>
      <c r="KYN113" s="87"/>
      <c r="KYO113" s="84"/>
      <c r="KYP113" s="85"/>
      <c r="KYQ113" s="86"/>
      <c r="KYR113"/>
      <c r="KYS113" s="87"/>
      <c r="KYT113" s="84"/>
      <c r="KYU113" s="85"/>
      <c r="KYV113" s="86"/>
      <c r="KYW113"/>
      <c r="KYX113" s="87"/>
      <c r="KYY113" s="84"/>
      <c r="KYZ113" s="85"/>
      <c r="KZA113" s="86"/>
      <c r="KZB113"/>
      <c r="KZC113" s="87"/>
      <c r="KZD113" s="84"/>
      <c r="KZE113" s="85"/>
      <c r="KZF113" s="86"/>
      <c r="KZG113"/>
      <c r="KZH113" s="87"/>
      <c r="KZI113" s="84"/>
      <c r="KZJ113" s="85"/>
      <c r="KZK113" s="86"/>
      <c r="KZL113"/>
      <c r="KZM113" s="87"/>
      <c r="KZN113" s="84"/>
      <c r="KZO113" s="85"/>
      <c r="KZP113" s="86"/>
      <c r="KZQ113"/>
      <c r="KZR113" s="87"/>
      <c r="KZS113" s="84"/>
      <c r="KZT113" s="85"/>
      <c r="KZU113" s="86"/>
      <c r="KZV113"/>
      <c r="KZW113" s="87"/>
      <c r="KZX113" s="84"/>
      <c r="KZY113" s="85"/>
      <c r="KZZ113" s="86"/>
      <c r="LAA113"/>
      <c r="LAB113" s="87"/>
      <c r="LAC113" s="84"/>
      <c r="LAD113" s="85"/>
      <c r="LAE113" s="86"/>
      <c r="LAF113"/>
      <c r="LAG113" s="87"/>
      <c r="LAH113" s="84"/>
      <c r="LAI113" s="85"/>
      <c r="LAJ113" s="86"/>
      <c r="LAK113"/>
      <c r="LAL113" s="87"/>
      <c r="LAM113" s="84"/>
      <c r="LAN113" s="85"/>
      <c r="LAO113" s="86"/>
      <c r="LAP113"/>
      <c r="LAQ113" s="87"/>
      <c r="LAR113" s="84"/>
      <c r="LAS113" s="85"/>
      <c r="LAT113" s="86"/>
      <c r="LAU113"/>
      <c r="LAV113" s="87"/>
      <c r="LAW113" s="84"/>
      <c r="LAX113" s="85"/>
      <c r="LAY113" s="86"/>
      <c r="LAZ113"/>
      <c r="LBA113" s="87"/>
      <c r="LBB113" s="84"/>
      <c r="LBC113" s="85"/>
      <c r="LBD113" s="86"/>
      <c r="LBE113"/>
      <c r="LBF113" s="87"/>
      <c r="LBG113" s="84"/>
      <c r="LBH113" s="85"/>
      <c r="LBI113" s="86"/>
      <c r="LBJ113"/>
      <c r="LBK113" s="87"/>
      <c r="LBL113" s="84"/>
      <c r="LBM113" s="85"/>
      <c r="LBN113" s="86"/>
      <c r="LBO113"/>
      <c r="LBP113" s="87"/>
      <c r="LBQ113" s="84"/>
      <c r="LBR113" s="85"/>
      <c r="LBS113" s="86"/>
      <c r="LBT113"/>
      <c r="LBU113" s="87"/>
      <c r="LBV113" s="84"/>
      <c r="LBW113" s="85"/>
      <c r="LBX113" s="86"/>
      <c r="LBY113"/>
      <c r="LBZ113" s="87"/>
      <c r="LCA113" s="84"/>
      <c r="LCB113" s="85"/>
      <c r="LCC113" s="86"/>
      <c r="LCD113"/>
      <c r="LCE113" s="87"/>
      <c r="LCF113" s="84"/>
      <c r="LCG113" s="85"/>
      <c r="LCH113" s="86"/>
      <c r="LCI113"/>
      <c r="LCJ113" s="87"/>
      <c r="LCK113" s="84"/>
      <c r="LCL113" s="85"/>
      <c r="LCM113" s="86"/>
      <c r="LCN113"/>
      <c r="LCO113" s="87"/>
      <c r="LCP113" s="84"/>
      <c r="LCQ113" s="85"/>
      <c r="LCR113" s="86"/>
      <c r="LCS113"/>
      <c r="LCT113" s="87"/>
      <c r="LCU113" s="84"/>
      <c r="LCV113" s="85"/>
      <c r="LCW113" s="86"/>
      <c r="LCX113"/>
      <c r="LCY113" s="87"/>
      <c r="LCZ113" s="84"/>
      <c r="LDA113" s="85"/>
      <c r="LDB113" s="86"/>
      <c r="LDC113"/>
      <c r="LDD113" s="87"/>
      <c r="LDE113" s="84"/>
      <c r="LDF113" s="85"/>
      <c r="LDG113" s="86"/>
      <c r="LDH113"/>
      <c r="LDI113" s="87"/>
      <c r="LDJ113" s="84"/>
      <c r="LDK113" s="85"/>
      <c r="LDL113" s="86"/>
      <c r="LDM113"/>
      <c r="LDN113" s="87"/>
      <c r="LDO113" s="84"/>
      <c r="LDP113" s="85"/>
      <c r="LDQ113" s="86"/>
      <c r="LDR113"/>
      <c r="LDS113" s="87"/>
      <c r="LDT113" s="84"/>
      <c r="LDU113" s="85"/>
      <c r="LDV113" s="86"/>
      <c r="LDW113"/>
      <c r="LDX113" s="87"/>
      <c r="LDY113" s="84"/>
      <c r="LDZ113" s="85"/>
      <c r="LEA113" s="86"/>
      <c r="LEB113"/>
      <c r="LEC113" s="87"/>
      <c r="LED113" s="84"/>
      <c r="LEE113" s="85"/>
      <c r="LEF113" s="86"/>
      <c r="LEG113"/>
      <c r="LEH113" s="87"/>
      <c r="LEI113" s="84"/>
      <c r="LEJ113" s="85"/>
      <c r="LEK113" s="86"/>
      <c r="LEL113"/>
      <c r="LEM113" s="87"/>
      <c r="LEN113" s="84"/>
      <c r="LEO113" s="85"/>
      <c r="LEP113" s="86"/>
      <c r="LEQ113"/>
      <c r="LER113" s="87"/>
      <c r="LES113" s="84"/>
      <c r="LET113" s="85"/>
      <c r="LEU113" s="86"/>
      <c r="LEV113"/>
      <c r="LEW113" s="87"/>
      <c r="LEX113" s="84"/>
      <c r="LEY113" s="85"/>
      <c r="LEZ113" s="86"/>
      <c r="LFA113"/>
      <c r="LFB113" s="87"/>
      <c r="LFC113" s="84"/>
      <c r="LFD113" s="85"/>
      <c r="LFE113" s="86"/>
      <c r="LFF113"/>
      <c r="LFG113" s="87"/>
      <c r="LFH113" s="84"/>
      <c r="LFI113" s="85"/>
      <c r="LFJ113" s="86"/>
      <c r="LFK113"/>
      <c r="LFL113" s="87"/>
      <c r="LFM113" s="84"/>
      <c r="LFN113" s="85"/>
      <c r="LFO113" s="86"/>
      <c r="LFP113"/>
      <c r="LFQ113" s="87"/>
      <c r="LFR113" s="84"/>
      <c r="LFS113" s="85"/>
      <c r="LFT113" s="86"/>
      <c r="LFU113"/>
      <c r="LFV113" s="87"/>
      <c r="LFW113" s="84"/>
      <c r="LFX113" s="85"/>
      <c r="LFY113" s="86"/>
      <c r="LFZ113"/>
      <c r="LGA113" s="87"/>
      <c r="LGB113" s="84"/>
      <c r="LGC113" s="85"/>
      <c r="LGD113" s="86"/>
      <c r="LGE113"/>
      <c r="LGF113" s="87"/>
      <c r="LGG113" s="84"/>
      <c r="LGH113" s="85"/>
      <c r="LGI113" s="86"/>
      <c r="LGJ113"/>
      <c r="LGK113" s="87"/>
      <c r="LGL113" s="84"/>
      <c r="LGM113" s="85"/>
      <c r="LGN113" s="86"/>
      <c r="LGO113"/>
      <c r="LGP113" s="87"/>
      <c r="LGQ113" s="84"/>
      <c r="LGR113" s="85"/>
      <c r="LGS113" s="86"/>
      <c r="LGT113"/>
      <c r="LGU113" s="87"/>
      <c r="LGV113" s="84"/>
      <c r="LGW113" s="85"/>
      <c r="LGX113" s="86"/>
      <c r="LGY113"/>
      <c r="LGZ113" s="87"/>
      <c r="LHA113" s="84"/>
      <c r="LHB113" s="85"/>
      <c r="LHC113" s="86"/>
      <c r="LHD113"/>
      <c r="LHE113" s="87"/>
      <c r="LHF113" s="84"/>
      <c r="LHG113" s="85"/>
      <c r="LHH113" s="86"/>
      <c r="LHI113"/>
      <c r="LHJ113" s="87"/>
      <c r="LHK113" s="84"/>
      <c r="LHL113" s="85"/>
      <c r="LHM113" s="86"/>
      <c r="LHN113"/>
      <c r="LHO113" s="87"/>
      <c r="LHP113" s="84"/>
      <c r="LHQ113" s="85"/>
      <c r="LHR113" s="86"/>
      <c r="LHS113"/>
      <c r="LHT113" s="87"/>
      <c r="LHU113" s="84"/>
      <c r="LHV113" s="85"/>
      <c r="LHW113" s="86"/>
      <c r="LHX113"/>
      <c r="LHY113" s="87"/>
      <c r="LHZ113" s="84"/>
      <c r="LIA113" s="85"/>
      <c r="LIB113" s="86"/>
      <c r="LIC113"/>
      <c r="LID113" s="87"/>
      <c r="LIE113" s="84"/>
      <c r="LIF113" s="85"/>
      <c r="LIG113" s="86"/>
      <c r="LIH113"/>
      <c r="LII113" s="87"/>
      <c r="LIJ113" s="84"/>
      <c r="LIK113" s="85"/>
      <c r="LIL113" s="86"/>
      <c r="LIM113"/>
      <c r="LIN113" s="87"/>
      <c r="LIO113" s="84"/>
      <c r="LIP113" s="85"/>
      <c r="LIQ113" s="86"/>
      <c r="LIR113"/>
      <c r="LIS113" s="87"/>
      <c r="LIT113" s="84"/>
      <c r="LIU113" s="85"/>
      <c r="LIV113" s="86"/>
      <c r="LIW113"/>
      <c r="LIX113" s="87"/>
      <c r="LIY113" s="84"/>
      <c r="LIZ113" s="85"/>
      <c r="LJA113" s="86"/>
      <c r="LJB113"/>
      <c r="LJC113" s="87"/>
      <c r="LJD113" s="84"/>
      <c r="LJE113" s="85"/>
      <c r="LJF113" s="86"/>
      <c r="LJG113"/>
      <c r="LJH113" s="87"/>
      <c r="LJI113" s="84"/>
      <c r="LJJ113" s="85"/>
      <c r="LJK113" s="86"/>
      <c r="LJL113"/>
      <c r="LJM113" s="87"/>
      <c r="LJN113" s="84"/>
      <c r="LJO113" s="85"/>
      <c r="LJP113" s="86"/>
      <c r="LJQ113"/>
      <c r="LJR113" s="87"/>
      <c r="LJS113" s="84"/>
      <c r="LJT113" s="85"/>
      <c r="LJU113" s="86"/>
      <c r="LJV113"/>
      <c r="LJW113" s="87"/>
      <c r="LJX113" s="84"/>
      <c r="LJY113" s="85"/>
      <c r="LJZ113" s="86"/>
      <c r="LKA113"/>
      <c r="LKB113" s="87"/>
      <c r="LKC113" s="84"/>
      <c r="LKD113" s="85"/>
      <c r="LKE113" s="86"/>
      <c r="LKF113"/>
      <c r="LKG113" s="87"/>
      <c r="LKH113" s="84"/>
      <c r="LKI113" s="85"/>
      <c r="LKJ113" s="86"/>
      <c r="LKK113"/>
      <c r="LKL113" s="87"/>
      <c r="LKM113" s="84"/>
      <c r="LKN113" s="85"/>
      <c r="LKO113" s="86"/>
      <c r="LKP113"/>
      <c r="LKQ113" s="87"/>
      <c r="LKR113" s="84"/>
      <c r="LKS113" s="85"/>
      <c r="LKT113" s="86"/>
      <c r="LKU113"/>
      <c r="LKV113" s="87"/>
      <c r="LKW113" s="84"/>
      <c r="LKX113" s="85"/>
      <c r="LKY113" s="86"/>
      <c r="LKZ113"/>
      <c r="LLA113" s="87"/>
      <c r="LLB113" s="84"/>
      <c r="LLC113" s="85"/>
      <c r="LLD113" s="86"/>
      <c r="LLE113"/>
      <c r="LLF113" s="87"/>
      <c r="LLG113" s="84"/>
      <c r="LLH113" s="85"/>
      <c r="LLI113" s="86"/>
      <c r="LLJ113"/>
      <c r="LLK113" s="87"/>
      <c r="LLL113" s="84"/>
      <c r="LLM113" s="85"/>
      <c r="LLN113" s="86"/>
      <c r="LLO113"/>
      <c r="LLP113" s="87"/>
      <c r="LLQ113" s="84"/>
      <c r="LLR113" s="85"/>
      <c r="LLS113" s="86"/>
      <c r="LLT113"/>
      <c r="LLU113" s="87"/>
      <c r="LLV113" s="84"/>
      <c r="LLW113" s="85"/>
      <c r="LLX113" s="86"/>
      <c r="LLY113"/>
      <c r="LLZ113" s="87"/>
      <c r="LMA113" s="84"/>
      <c r="LMB113" s="85"/>
      <c r="LMC113" s="86"/>
      <c r="LMD113"/>
      <c r="LME113" s="87"/>
      <c r="LMF113" s="84"/>
      <c r="LMG113" s="85"/>
      <c r="LMH113" s="86"/>
      <c r="LMI113"/>
      <c r="LMJ113" s="87"/>
      <c r="LMK113" s="84"/>
      <c r="LML113" s="85"/>
      <c r="LMM113" s="86"/>
      <c r="LMN113"/>
      <c r="LMO113" s="87"/>
      <c r="LMP113" s="84"/>
      <c r="LMQ113" s="85"/>
      <c r="LMR113" s="86"/>
      <c r="LMS113"/>
      <c r="LMT113" s="87"/>
      <c r="LMU113" s="84"/>
      <c r="LMV113" s="85"/>
      <c r="LMW113" s="86"/>
      <c r="LMX113"/>
      <c r="LMY113" s="87"/>
      <c r="LMZ113" s="84"/>
      <c r="LNA113" s="85"/>
      <c r="LNB113" s="86"/>
      <c r="LNC113"/>
      <c r="LND113" s="87"/>
      <c r="LNE113" s="84"/>
      <c r="LNF113" s="85"/>
      <c r="LNG113" s="86"/>
      <c r="LNH113"/>
      <c r="LNI113" s="87"/>
      <c r="LNJ113" s="84"/>
      <c r="LNK113" s="85"/>
      <c r="LNL113" s="86"/>
      <c r="LNM113"/>
      <c r="LNN113" s="87"/>
      <c r="LNO113" s="84"/>
      <c r="LNP113" s="85"/>
      <c r="LNQ113" s="86"/>
      <c r="LNR113"/>
      <c r="LNS113" s="87"/>
      <c r="LNT113" s="84"/>
      <c r="LNU113" s="85"/>
      <c r="LNV113" s="86"/>
      <c r="LNW113"/>
      <c r="LNX113" s="87"/>
      <c r="LNY113" s="84"/>
      <c r="LNZ113" s="85"/>
      <c r="LOA113" s="86"/>
      <c r="LOB113"/>
      <c r="LOC113" s="87"/>
      <c r="LOD113" s="84"/>
      <c r="LOE113" s="85"/>
      <c r="LOF113" s="86"/>
      <c r="LOG113"/>
      <c r="LOH113" s="87"/>
      <c r="LOI113" s="84"/>
      <c r="LOJ113" s="85"/>
      <c r="LOK113" s="86"/>
      <c r="LOL113"/>
      <c r="LOM113" s="87"/>
      <c r="LON113" s="84"/>
      <c r="LOO113" s="85"/>
      <c r="LOP113" s="86"/>
      <c r="LOQ113"/>
      <c r="LOR113" s="87"/>
      <c r="LOS113" s="84"/>
      <c r="LOT113" s="85"/>
      <c r="LOU113" s="86"/>
      <c r="LOV113"/>
      <c r="LOW113" s="87"/>
      <c r="LOX113" s="84"/>
      <c r="LOY113" s="85"/>
      <c r="LOZ113" s="86"/>
      <c r="LPA113"/>
      <c r="LPB113" s="87"/>
      <c r="LPC113" s="84"/>
      <c r="LPD113" s="85"/>
      <c r="LPE113" s="86"/>
      <c r="LPF113"/>
      <c r="LPG113" s="87"/>
      <c r="LPH113" s="84"/>
      <c r="LPI113" s="85"/>
      <c r="LPJ113" s="86"/>
      <c r="LPK113"/>
      <c r="LPL113" s="87"/>
      <c r="LPM113" s="84"/>
      <c r="LPN113" s="85"/>
      <c r="LPO113" s="86"/>
      <c r="LPP113"/>
      <c r="LPQ113" s="87"/>
      <c r="LPR113" s="84"/>
      <c r="LPS113" s="85"/>
      <c r="LPT113" s="86"/>
      <c r="LPU113"/>
      <c r="LPV113" s="87"/>
      <c r="LPW113" s="84"/>
      <c r="LPX113" s="85"/>
      <c r="LPY113" s="86"/>
      <c r="LPZ113"/>
      <c r="LQA113" s="87"/>
      <c r="LQB113" s="84"/>
      <c r="LQC113" s="85"/>
      <c r="LQD113" s="86"/>
      <c r="LQE113"/>
      <c r="LQF113" s="87"/>
      <c r="LQG113" s="84"/>
      <c r="LQH113" s="85"/>
      <c r="LQI113" s="86"/>
      <c r="LQJ113"/>
      <c r="LQK113" s="87"/>
      <c r="LQL113" s="84"/>
      <c r="LQM113" s="85"/>
      <c r="LQN113" s="86"/>
      <c r="LQO113"/>
      <c r="LQP113" s="87"/>
      <c r="LQQ113" s="84"/>
      <c r="LQR113" s="85"/>
      <c r="LQS113" s="86"/>
      <c r="LQT113"/>
      <c r="LQU113" s="87"/>
      <c r="LQV113" s="84"/>
      <c r="LQW113" s="85"/>
      <c r="LQX113" s="86"/>
      <c r="LQY113"/>
      <c r="LQZ113" s="87"/>
      <c r="LRA113" s="84"/>
      <c r="LRB113" s="85"/>
      <c r="LRC113" s="86"/>
      <c r="LRD113"/>
      <c r="LRE113" s="87"/>
      <c r="LRF113" s="84"/>
      <c r="LRG113" s="85"/>
      <c r="LRH113" s="86"/>
      <c r="LRI113"/>
      <c r="LRJ113" s="87"/>
      <c r="LRK113" s="84"/>
      <c r="LRL113" s="85"/>
      <c r="LRM113" s="86"/>
      <c r="LRN113"/>
      <c r="LRO113" s="87"/>
      <c r="LRP113" s="84"/>
      <c r="LRQ113" s="85"/>
      <c r="LRR113" s="86"/>
      <c r="LRS113"/>
      <c r="LRT113" s="87"/>
      <c r="LRU113" s="84"/>
      <c r="LRV113" s="85"/>
      <c r="LRW113" s="86"/>
      <c r="LRX113"/>
      <c r="LRY113" s="87"/>
      <c r="LRZ113" s="84"/>
      <c r="LSA113" s="85"/>
      <c r="LSB113" s="86"/>
      <c r="LSC113"/>
      <c r="LSD113" s="87"/>
      <c r="LSE113" s="84"/>
      <c r="LSF113" s="85"/>
      <c r="LSG113" s="86"/>
      <c r="LSH113"/>
      <c r="LSI113" s="87"/>
      <c r="LSJ113" s="84"/>
      <c r="LSK113" s="85"/>
      <c r="LSL113" s="86"/>
      <c r="LSM113"/>
      <c r="LSN113" s="87"/>
      <c r="LSO113" s="84"/>
      <c r="LSP113" s="85"/>
      <c r="LSQ113" s="86"/>
      <c r="LSR113"/>
      <c r="LSS113" s="87"/>
      <c r="LST113" s="84"/>
      <c r="LSU113" s="85"/>
      <c r="LSV113" s="86"/>
      <c r="LSW113"/>
      <c r="LSX113" s="87"/>
      <c r="LSY113" s="84"/>
      <c r="LSZ113" s="85"/>
      <c r="LTA113" s="86"/>
      <c r="LTB113"/>
      <c r="LTC113" s="87"/>
      <c r="LTD113" s="84"/>
      <c r="LTE113" s="85"/>
      <c r="LTF113" s="86"/>
      <c r="LTG113"/>
      <c r="LTH113" s="87"/>
      <c r="LTI113" s="84"/>
      <c r="LTJ113" s="85"/>
      <c r="LTK113" s="86"/>
      <c r="LTL113"/>
      <c r="LTM113" s="87"/>
      <c r="LTN113" s="84"/>
      <c r="LTO113" s="85"/>
      <c r="LTP113" s="86"/>
      <c r="LTQ113"/>
      <c r="LTR113" s="87"/>
      <c r="LTS113" s="84"/>
      <c r="LTT113" s="85"/>
      <c r="LTU113" s="86"/>
      <c r="LTV113"/>
      <c r="LTW113" s="87"/>
      <c r="LTX113" s="84"/>
      <c r="LTY113" s="85"/>
      <c r="LTZ113" s="86"/>
      <c r="LUA113"/>
      <c r="LUB113" s="87"/>
      <c r="LUC113" s="84"/>
      <c r="LUD113" s="85"/>
      <c r="LUE113" s="86"/>
      <c r="LUF113"/>
      <c r="LUG113" s="87"/>
      <c r="LUH113" s="84"/>
      <c r="LUI113" s="85"/>
      <c r="LUJ113" s="86"/>
      <c r="LUK113"/>
      <c r="LUL113" s="87"/>
      <c r="LUM113" s="84"/>
      <c r="LUN113" s="85"/>
      <c r="LUO113" s="86"/>
      <c r="LUP113"/>
      <c r="LUQ113" s="87"/>
      <c r="LUR113" s="84"/>
      <c r="LUS113" s="85"/>
      <c r="LUT113" s="86"/>
      <c r="LUU113"/>
      <c r="LUV113" s="87"/>
      <c r="LUW113" s="84"/>
      <c r="LUX113" s="85"/>
      <c r="LUY113" s="86"/>
      <c r="LUZ113"/>
      <c r="LVA113" s="87"/>
      <c r="LVB113" s="84"/>
      <c r="LVC113" s="85"/>
      <c r="LVD113" s="86"/>
      <c r="LVE113"/>
      <c r="LVF113" s="87"/>
      <c r="LVG113" s="84"/>
      <c r="LVH113" s="85"/>
      <c r="LVI113" s="86"/>
      <c r="LVJ113"/>
      <c r="LVK113" s="87"/>
      <c r="LVL113" s="84"/>
      <c r="LVM113" s="85"/>
      <c r="LVN113" s="86"/>
      <c r="LVO113"/>
      <c r="LVP113" s="87"/>
      <c r="LVQ113" s="84"/>
      <c r="LVR113" s="85"/>
      <c r="LVS113" s="86"/>
      <c r="LVT113"/>
      <c r="LVU113" s="87"/>
      <c r="LVV113" s="84"/>
      <c r="LVW113" s="85"/>
      <c r="LVX113" s="86"/>
      <c r="LVY113"/>
      <c r="LVZ113" s="87"/>
      <c r="LWA113" s="84"/>
      <c r="LWB113" s="85"/>
      <c r="LWC113" s="86"/>
      <c r="LWD113"/>
      <c r="LWE113" s="87"/>
      <c r="LWF113" s="84"/>
      <c r="LWG113" s="85"/>
      <c r="LWH113" s="86"/>
      <c r="LWI113"/>
      <c r="LWJ113" s="87"/>
      <c r="LWK113" s="84"/>
      <c r="LWL113" s="85"/>
      <c r="LWM113" s="86"/>
      <c r="LWN113"/>
      <c r="LWO113" s="87"/>
      <c r="LWP113" s="84"/>
      <c r="LWQ113" s="85"/>
      <c r="LWR113" s="86"/>
      <c r="LWS113"/>
      <c r="LWT113" s="87"/>
      <c r="LWU113" s="84"/>
      <c r="LWV113" s="85"/>
      <c r="LWW113" s="86"/>
      <c r="LWX113"/>
      <c r="LWY113" s="87"/>
      <c r="LWZ113" s="84"/>
      <c r="LXA113" s="85"/>
      <c r="LXB113" s="86"/>
      <c r="LXC113"/>
      <c r="LXD113" s="87"/>
      <c r="LXE113" s="84"/>
      <c r="LXF113" s="85"/>
      <c r="LXG113" s="86"/>
      <c r="LXH113"/>
      <c r="LXI113" s="87"/>
      <c r="LXJ113" s="84"/>
      <c r="LXK113" s="85"/>
      <c r="LXL113" s="86"/>
      <c r="LXM113"/>
      <c r="LXN113" s="87"/>
      <c r="LXO113" s="84"/>
      <c r="LXP113" s="85"/>
      <c r="LXQ113" s="86"/>
      <c r="LXR113"/>
      <c r="LXS113" s="87"/>
      <c r="LXT113" s="84"/>
      <c r="LXU113" s="85"/>
      <c r="LXV113" s="86"/>
      <c r="LXW113"/>
      <c r="LXX113" s="87"/>
      <c r="LXY113" s="84"/>
      <c r="LXZ113" s="85"/>
      <c r="LYA113" s="86"/>
      <c r="LYB113"/>
      <c r="LYC113" s="87"/>
      <c r="LYD113" s="84"/>
      <c r="LYE113" s="85"/>
      <c r="LYF113" s="86"/>
      <c r="LYG113"/>
      <c r="LYH113" s="87"/>
      <c r="LYI113" s="84"/>
      <c r="LYJ113" s="85"/>
      <c r="LYK113" s="86"/>
      <c r="LYL113"/>
      <c r="LYM113" s="87"/>
      <c r="LYN113" s="84"/>
      <c r="LYO113" s="85"/>
      <c r="LYP113" s="86"/>
      <c r="LYQ113"/>
      <c r="LYR113" s="87"/>
      <c r="LYS113" s="84"/>
      <c r="LYT113" s="85"/>
      <c r="LYU113" s="86"/>
      <c r="LYV113"/>
      <c r="LYW113" s="87"/>
      <c r="LYX113" s="84"/>
      <c r="LYY113" s="85"/>
      <c r="LYZ113" s="86"/>
      <c r="LZA113"/>
      <c r="LZB113" s="87"/>
      <c r="LZC113" s="84"/>
      <c r="LZD113" s="85"/>
      <c r="LZE113" s="86"/>
      <c r="LZF113"/>
      <c r="LZG113" s="87"/>
      <c r="LZH113" s="84"/>
      <c r="LZI113" s="85"/>
      <c r="LZJ113" s="86"/>
      <c r="LZK113"/>
      <c r="LZL113" s="87"/>
      <c r="LZM113" s="84"/>
      <c r="LZN113" s="85"/>
      <c r="LZO113" s="86"/>
      <c r="LZP113"/>
      <c r="LZQ113" s="87"/>
      <c r="LZR113" s="84"/>
      <c r="LZS113" s="85"/>
      <c r="LZT113" s="86"/>
      <c r="LZU113"/>
      <c r="LZV113" s="87"/>
      <c r="LZW113" s="84"/>
      <c r="LZX113" s="85"/>
      <c r="LZY113" s="86"/>
      <c r="LZZ113"/>
      <c r="MAA113" s="87"/>
      <c r="MAB113" s="84"/>
      <c r="MAC113" s="85"/>
      <c r="MAD113" s="86"/>
      <c r="MAE113"/>
      <c r="MAF113" s="87"/>
      <c r="MAG113" s="84"/>
      <c r="MAH113" s="85"/>
      <c r="MAI113" s="86"/>
      <c r="MAJ113"/>
      <c r="MAK113" s="87"/>
      <c r="MAL113" s="84"/>
      <c r="MAM113" s="85"/>
      <c r="MAN113" s="86"/>
      <c r="MAO113"/>
      <c r="MAP113" s="87"/>
      <c r="MAQ113" s="84"/>
      <c r="MAR113" s="85"/>
      <c r="MAS113" s="86"/>
      <c r="MAT113"/>
      <c r="MAU113" s="87"/>
      <c r="MAV113" s="84"/>
      <c r="MAW113" s="85"/>
      <c r="MAX113" s="86"/>
      <c r="MAY113"/>
      <c r="MAZ113" s="87"/>
      <c r="MBA113" s="84"/>
      <c r="MBB113" s="85"/>
      <c r="MBC113" s="86"/>
      <c r="MBD113"/>
      <c r="MBE113" s="87"/>
      <c r="MBF113" s="84"/>
      <c r="MBG113" s="85"/>
      <c r="MBH113" s="86"/>
      <c r="MBI113"/>
      <c r="MBJ113" s="87"/>
      <c r="MBK113" s="84"/>
      <c r="MBL113" s="85"/>
      <c r="MBM113" s="86"/>
      <c r="MBN113"/>
      <c r="MBO113" s="87"/>
      <c r="MBP113" s="84"/>
      <c r="MBQ113" s="85"/>
      <c r="MBR113" s="86"/>
      <c r="MBS113"/>
      <c r="MBT113" s="87"/>
      <c r="MBU113" s="84"/>
      <c r="MBV113" s="85"/>
      <c r="MBW113" s="86"/>
      <c r="MBX113"/>
      <c r="MBY113" s="87"/>
      <c r="MBZ113" s="84"/>
      <c r="MCA113" s="85"/>
      <c r="MCB113" s="86"/>
      <c r="MCC113"/>
      <c r="MCD113" s="87"/>
      <c r="MCE113" s="84"/>
      <c r="MCF113" s="85"/>
      <c r="MCG113" s="86"/>
      <c r="MCH113"/>
      <c r="MCI113" s="87"/>
      <c r="MCJ113" s="84"/>
      <c r="MCK113" s="85"/>
      <c r="MCL113" s="86"/>
      <c r="MCM113"/>
      <c r="MCN113" s="87"/>
      <c r="MCO113" s="84"/>
      <c r="MCP113" s="85"/>
      <c r="MCQ113" s="86"/>
      <c r="MCR113"/>
      <c r="MCS113" s="87"/>
      <c r="MCT113" s="84"/>
      <c r="MCU113" s="85"/>
      <c r="MCV113" s="86"/>
      <c r="MCW113"/>
      <c r="MCX113" s="87"/>
      <c r="MCY113" s="84"/>
      <c r="MCZ113" s="85"/>
      <c r="MDA113" s="86"/>
      <c r="MDB113"/>
      <c r="MDC113" s="87"/>
      <c r="MDD113" s="84"/>
      <c r="MDE113" s="85"/>
      <c r="MDF113" s="86"/>
      <c r="MDG113"/>
      <c r="MDH113" s="87"/>
      <c r="MDI113" s="84"/>
      <c r="MDJ113" s="85"/>
      <c r="MDK113" s="86"/>
      <c r="MDL113"/>
      <c r="MDM113" s="87"/>
      <c r="MDN113" s="84"/>
      <c r="MDO113" s="85"/>
      <c r="MDP113" s="86"/>
      <c r="MDQ113"/>
      <c r="MDR113" s="87"/>
      <c r="MDS113" s="84"/>
      <c r="MDT113" s="85"/>
      <c r="MDU113" s="86"/>
      <c r="MDV113"/>
      <c r="MDW113" s="87"/>
      <c r="MDX113" s="84"/>
      <c r="MDY113" s="85"/>
      <c r="MDZ113" s="86"/>
      <c r="MEA113"/>
      <c r="MEB113" s="87"/>
      <c r="MEC113" s="84"/>
      <c r="MED113" s="85"/>
      <c r="MEE113" s="86"/>
      <c r="MEF113"/>
      <c r="MEG113" s="87"/>
      <c r="MEH113" s="84"/>
      <c r="MEI113" s="85"/>
      <c r="MEJ113" s="86"/>
      <c r="MEK113"/>
      <c r="MEL113" s="87"/>
      <c r="MEM113" s="84"/>
      <c r="MEN113" s="85"/>
      <c r="MEO113" s="86"/>
      <c r="MEP113"/>
      <c r="MEQ113" s="87"/>
      <c r="MER113" s="84"/>
      <c r="MES113" s="85"/>
      <c r="MET113" s="86"/>
      <c r="MEU113"/>
      <c r="MEV113" s="87"/>
      <c r="MEW113" s="84"/>
      <c r="MEX113" s="85"/>
      <c r="MEY113" s="86"/>
      <c r="MEZ113"/>
      <c r="MFA113" s="87"/>
      <c r="MFB113" s="84"/>
      <c r="MFC113" s="85"/>
      <c r="MFD113" s="86"/>
      <c r="MFE113"/>
      <c r="MFF113" s="87"/>
      <c r="MFG113" s="84"/>
      <c r="MFH113" s="85"/>
      <c r="MFI113" s="86"/>
      <c r="MFJ113"/>
      <c r="MFK113" s="87"/>
      <c r="MFL113" s="84"/>
      <c r="MFM113" s="85"/>
      <c r="MFN113" s="86"/>
      <c r="MFO113"/>
      <c r="MFP113" s="87"/>
      <c r="MFQ113" s="84"/>
      <c r="MFR113" s="85"/>
      <c r="MFS113" s="86"/>
      <c r="MFT113"/>
      <c r="MFU113" s="87"/>
      <c r="MFV113" s="84"/>
      <c r="MFW113" s="85"/>
      <c r="MFX113" s="86"/>
      <c r="MFY113"/>
      <c r="MFZ113" s="87"/>
      <c r="MGA113" s="84"/>
      <c r="MGB113" s="85"/>
      <c r="MGC113" s="86"/>
      <c r="MGD113"/>
      <c r="MGE113" s="87"/>
      <c r="MGF113" s="84"/>
      <c r="MGG113" s="85"/>
      <c r="MGH113" s="86"/>
      <c r="MGI113"/>
      <c r="MGJ113" s="87"/>
      <c r="MGK113" s="84"/>
      <c r="MGL113" s="85"/>
      <c r="MGM113" s="86"/>
      <c r="MGN113"/>
      <c r="MGO113" s="87"/>
      <c r="MGP113" s="84"/>
      <c r="MGQ113" s="85"/>
      <c r="MGR113" s="86"/>
      <c r="MGS113"/>
      <c r="MGT113" s="87"/>
      <c r="MGU113" s="84"/>
      <c r="MGV113" s="85"/>
      <c r="MGW113" s="86"/>
      <c r="MGX113"/>
      <c r="MGY113" s="87"/>
      <c r="MGZ113" s="84"/>
      <c r="MHA113" s="85"/>
      <c r="MHB113" s="86"/>
      <c r="MHC113"/>
      <c r="MHD113" s="87"/>
      <c r="MHE113" s="84"/>
      <c r="MHF113" s="85"/>
      <c r="MHG113" s="86"/>
      <c r="MHH113"/>
      <c r="MHI113" s="87"/>
      <c r="MHJ113" s="84"/>
      <c r="MHK113" s="85"/>
      <c r="MHL113" s="86"/>
      <c r="MHM113"/>
      <c r="MHN113" s="87"/>
      <c r="MHO113" s="84"/>
      <c r="MHP113" s="85"/>
      <c r="MHQ113" s="86"/>
      <c r="MHR113"/>
      <c r="MHS113" s="87"/>
      <c r="MHT113" s="84"/>
      <c r="MHU113" s="85"/>
      <c r="MHV113" s="86"/>
      <c r="MHW113"/>
      <c r="MHX113" s="87"/>
      <c r="MHY113" s="84"/>
      <c r="MHZ113" s="85"/>
      <c r="MIA113" s="86"/>
      <c r="MIB113"/>
      <c r="MIC113" s="87"/>
      <c r="MID113" s="84"/>
      <c r="MIE113" s="85"/>
      <c r="MIF113" s="86"/>
      <c r="MIG113"/>
      <c r="MIH113" s="87"/>
      <c r="MII113" s="84"/>
      <c r="MIJ113" s="85"/>
      <c r="MIK113" s="86"/>
      <c r="MIL113"/>
      <c r="MIM113" s="87"/>
      <c r="MIN113" s="84"/>
      <c r="MIO113" s="85"/>
      <c r="MIP113" s="86"/>
      <c r="MIQ113"/>
      <c r="MIR113" s="87"/>
      <c r="MIS113" s="84"/>
      <c r="MIT113" s="85"/>
      <c r="MIU113" s="86"/>
      <c r="MIV113"/>
      <c r="MIW113" s="87"/>
      <c r="MIX113" s="84"/>
      <c r="MIY113" s="85"/>
      <c r="MIZ113" s="86"/>
      <c r="MJA113"/>
      <c r="MJB113" s="87"/>
      <c r="MJC113" s="84"/>
      <c r="MJD113" s="85"/>
      <c r="MJE113" s="86"/>
      <c r="MJF113"/>
      <c r="MJG113" s="87"/>
      <c r="MJH113" s="84"/>
      <c r="MJI113" s="85"/>
      <c r="MJJ113" s="86"/>
      <c r="MJK113"/>
      <c r="MJL113" s="87"/>
      <c r="MJM113" s="84"/>
      <c r="MJN113" s="85"/>
      <c r="MJO113" s="86"/>
      <c r="MJP113"/>
      <c r="MJQ113" s="87"/>
      <c r="MJR113" s="84"/>
      <c r="MJS113" s="85"/>
      <c r="MJT113" s="86"/>
      <c r="MJU113"/>
      <c r="MJV113" s="87"/>
      <c r="MJW113" s="84"/>
      <c r="MJX113" s="85"/>
      <c r="MJY113" s="86"/>
      <c r="MJZ113"/>
      <c r="MKA113" s="87"/>
      <c r="MKB113" s="84"/>
      <c r="MKC113" s="85"/>
      <c r="MKD113" s="86"/>
      <c r="MKE113"/>
      <c r="MKF113" s="87"/>
      <c r="MKG113" s="84"/>
      <c r="MKH113" s="85"/>
      <c r="MKI113" s="86"/>
      <c r="MKJ113"/>
      <c r="MKK113" s="87"/>
      <c r="MKL113" s="84"/>
      <c r="MKM113" s="85"/>
      <c r="MKN113" s="86"/>
      <c r="MKO113"/>
      <c r="MKP113" s="87"/>
      <c r="MKQ113" s="84"/>
      <c r="MKR113" s="85"/>
      <c r="MKS113" s="86"/>
      <c r="MKT113"/>
      <c r="MKU113" s="87"/>
      <c r="MKV113" s="84"/>
      <c r="MKW113" s="85"/>
      <c r="MKX113" s="86"/>
      <c r="MKY113"/>
      <c r="MKZ113" s="87"/>
      <c r="MLA113" s="84"/>
      <c r="MLB113" s="85"/>
      <c r="MLC113" s="86"/>
      <c r="MLD113"/>
      <c r="MLE113" s="87"/>
      <c r="MLF113" s="84"/>
      <c r="MLG113" s="85"/>
      <c r="MLH113" s="86"/>
      <c r="MLI113"/>
      <c r="MLJ113" s="87"/>
      <c r="MLK113" s="84"/>
      <c r="MLL113" s="85"/>
      <c r="MLM113" s="86"/>
      <c r="MLN113"/>
      <c r="MLO113" s="87"/>
      <c r="MLP113" s="84"/>
      <c r="MLQ113" s="85"/>
      <c r="MLR113" s="86"/>
      <c r="MLS113"/>
      <c r="MLT113" s="87"/>
      <c r="MLU113" s="84"/>
      <c r="MLV113" s="85"/>
      <c r="MLW113" s="86"/>
      <c r="MLX113"/>
      <c r="MLY113" s="87"/>
      <c r="MLZ113" s="84"/>
      <c r="MMA113" s="85"/>
      <c r="MMB113" s="86"/>
      <c r="MMC113"/>
      <c r="MMD113" s="87"/>
      <c r="MME113" s="84"/>
      <c r="MMF113" s="85"/>
      <c r="MMG113" s="86"/>
      <c r="MMH113"/>
      <c r="MMI113" s="87"/>
      <c r="MMJ113" s="84"/>
      <c r="MMK113" s="85"/>
      <c r="MML113" s="86"/>
      <c r="MMM113"/>
      <c r="MMN113" s="87"/>
      <c r="MMO113" s="84"/>
      <c r="MMP113" s="85"/>
      <c r="MMQ113" s="86"/>
      <c r="MMR113"/>
      <c r="MMS113" s="87"/>
      <c r="MMT113" s="84"/>
      <c r="MMU113" s="85"/>
      <c r="MMV113" s="86"/>
      <c r="MMW113"/>
      <c r="MMX113" s="87"/>
      <c r="MMY113" s="84"/>
      <c r="MMZ113" s="85"/>
      <c r="MNA113" s="86"/>
      <c r="MNB113"/>
      <c r="MNC113" s="87"/>
      <c r="MND113" s="84"/>
      <c r="MNE113" s="85"/>
      <c r="MNF113" s="86"/>
      <c r="MNG113"/>
      <c r="MNH113" s="87"/>
      <c r="MNI113" s="84"/>
      <c r="MNJ113" s="85"/>
      <c r="MNK113" s="86"/>
      <c r="MNL113"/>
      <c r="MNM113" s="87"/>
      <c r="MNN113" s="84"/>
      <c r="MNO113" s="85"/>
      <c r="MNP113" s="86"/>
      <c r="MNQ113"/>
      <c r="MNR113" s="87"/>
      <c r="MNS113" s="84"/>
      <c r="MNT113" s="85"/>
      <c r="MNU113" s="86"/>
      <c r="MNV113"/>
      <c r="MNW113" s="87"/>
      <c r="MNX113" s="84"/>
      <c r="MNY113" s="85"/>
      <c r="MNZ113" s="86"/>
      <c r="MOA113"/>
      <c r="MOB113" s="87"/>
      <c r="MOC113" s="84"/>
      <c r="MOD113" s="85"/>
      <c r="MOE113" s="86"/>
      <c r="MOF113"/>
      <c r="MOG113" s="87"/>
      <c r="MOH113" s="84"/>
      <c r="MOI113" s="85"/>
      <c r="MOJ113" s="86"/>
      <c r="MOK113"/>
      <c r="MOL113" s="87"/>
      <c r="MOM113" s="84"/>
      <c r="MON113" s="85"/>
      <c r="MOO113" s="86"/>
      <c r="MOP113"/>
      <c r="MOQ113" s="87"/>
      <c r="MOR113" s="84"/>
      <c r="MOS113" s="85"/>
      <c r="MOT113" s="86"/>
      <c r="MOU113"/>
      <c r="MOV113" s="87"/>
      <c r="MOW113" s="84"/>
      <c r="MOX113" s="85"/>
      <c r="MOY113" s="86"/>
      <c r="MOZ113"/>
      <c r="MPA113" s="87"/>
      <c r="MPB113" s="84"/>
      <c r="MPC113" s="85"/>
      <c r="MPD113" s="86"/>
      <c r="MPE113"/>
      <c r="MPF113" s="87"/>
      <c r="MPG113" s="84"/>
      <c r="MPH113" s="85"/>
      <c r="MPI113" s="86"/>
      <c r="MPJ113"/>
      <c r="MPK113" s="87"/>
      <c r="MPL113" s="84"/>
      <c r="MPM113" s="85"/>
      <c r="MPN113" s="86"/>
      <c r="MPO113"/>
      <c r="MPP113" s="87"/>
      <c r="MPQ113" s="84"/>
      <c r="MPR113" s="85"/>
      <c r="MPS113" s="86"/>
      <c r="MPT113"/>
      <c r="MPU113" s="87"/>
      <c r="MPV113" s="84"/>
      <c r="MPW113" s="85"/>
      <c r="MPX113" s="86"/>
      <c r="MPY113"/>
      <c r="MPZ113" s="87"/>
      <c r="MQA113" s="84"/>
      <c r="MQB113" s="85"/>
      <c r="MQC113" s="86"/>
      <c r="MQD113"/>
      <c r="MQE113" s="87"/>
      <c r="MQF113" s="84"/>
      <c r="MQG113" s="85"/>
      <c r="MQH113" s="86"/>
      <c r="MQI113"/>
      <c r="MQJ113" s="87"/>
      <c r="MQK113" s="84"/>
      <c r="MQL113" s="85"/>
      <c r="MQM113" s="86"/>
      <c r="MQN113"/>
      <c r="MQO113" s="87"/>
      <c r="MQP113" s="84"/>
      <c r="MQQ113" s="85"/>
      <c r="MQR113" s="86"/>
      <c r="MQS113"/>
      <c r="MQT113" s="87"/>
      <c r="MQU113" s="84"/>
      <c r="MQV113" s="85"/>
      <c r="MQW113" s="86"/>
      <c r="MQX113"/>
      <c r="MQY113" s="87"/>
      <c r="MQZ113" s="84"/>
      <c r="MRA113" s="85"/>
      <c r="MRB113" s="86"/>
      <c r="MRC113"/>
      <c r="MRD113" s="87"/>
      <c r="MRE113" s="84"/>
      <c r="MRF113" s="85"/>
      <c r="MRG113" s="86"/>
      <c r="MRH113"/>
      <c r="MRI113" s="87"/>
      <c r="MRJ113" s="84"/>
      <c r="MRK113" s="85"/>
      <c r="MRL113" s="86"/>
      <c r="MRM113"/>
      <c r="MRN113" s="87"/>
      <c r="MRO113" s="84"/>
      <c r="MRP113" s="85"/>
      <c r="MRQ113" s="86"/>
      <c r="MRR113"/>
      <c r="MRS113" s="87"/>
      <c r="MRT113" s="84"/>
      <c r="MRU113" s="85"/>
      <c r="MRV113" s="86"/>
      <c r="MRW113"/>
      <c r="MRX113" s="87"/>
      <c r="MRY113" s="84"/>
      <c r="MRZ113" s="85"/>
      <c r="MSA113" s="86"/>
      <c r="MSB113"/>
      <c r="MSC113" s="87"/>
      <c r="MSD113" s="84"/>
      <c r="MSE113" s="85"/>
      <c r="MSF113" s="86"/>
      <c r="MSG113"/>
      <c r="MSH113" s="87"/>
      <c r="MSI113" s="84"/>
      <c r="MSJ113" s="85"/>
      <c r="MSK113" s="86"/>
      <c r="MSL113"/>
      <c r="MSM113" s="87"/>
      <c r="MSN113" s="84"/>
      <c r="MSO113" s="85"/>
      <c r="MSP113" s="86"/>
      <c r="MSQ113"/>
      <c r="MSR113" s="87"/>
      <c r="MSS113" s="84"/>
      <c r="MST113" s="85"/>
      <c r="MSU113" s="86"/>
      <c r="MSV113"/>
      <c r="MSW113" s="87"/>
      <c r="MSX113" s="84"/>
      <c r="MSY113" s="85"/>
      <c r="MSZ113" s="86"/>
      <c r="MTA113"/>
      <c r="MTB113" s="87"/>
      <c r="MTC113" s="84"/>
      <c r="MTD113" s="85"/>
      <c r="MTE113" s="86"/>
      <c r="MTF113"/>
      <c r="MTG113" s="87"/>
      <c r="MTH113" s="84"/>
      <c r="MTI113" s="85"/>
      <c r="MTJ113" s="86"/>
      <c r="MTK113"/>
      <c r="MTL113" s="87"/>
      <c r="MTM113" s="84"/>
      <c r="MTN113" s="85"/>
      <c r="MTO113" s="86"/>
      <c r="MTP113"/>
      <c r="MTQ113" s="87"/>
      <c r="MTR113" s="84"/>
      <c r="MTS113" s="85"/>
      <c r="MTT113" s="86"/>
      <c r="MTU113"/>
      <c r="MTV113" s="87"/>
      <c r="MTW113" s="84"/>
      <c r="MTX113" s="85"/>
      <c r="MTY113" s="86"/>
      <c r="MTZ113"/>
      <c r="MUA113" s="87"/>
      <c r="MUB113" s="84"/>
      <c r="MUC113" s="85"/>
      <c r="MUD113" s="86"/>
      <c r="MUE113"/>
      <c r="MUF113" s="87"/>
      <c r="MUG113" s="84"/>
      <c r="MUH113" s="85"/>
      <c r="MUI113" s="86"/>
      <c r="MUJ113"/>
      <c r="MUK113" s="87"/>
      <c r="MUL113" s="84"/>
      <c r="MUM113" s="85"/>
      <c r="MUN113" s="86"/>
      <c r="MUO113"/>
      <c r="MUP113" s="87"/>
      <c r="MUQ113" s="84"/>
      <c r="MUR113" s="85"/>
      <c r="MUS113" s="86"/>
      <c r="MUT113"/>
      <c r="MUU113" s="87"/>
      <c r="MUV113" s="84"/>
      <c r="MUW113" s="85"/>
      <c r="MUX113" s="86"/>
      <c r="MUY113"/>
      <c r="MUZ113" s="87"/>
      <c r="MVA113" s="84"/>
      <c r="MVB113" s="85"/>
      <c r="MVC113" s="86"/>
      <c r="MVD113"/>
      <c r="MVE113" s="87"/>
      <c r="MVF113" s="84"/>
      <c r="MVG113" s="85"/>
      <c r="MVH113" s="86"/>
      <c r="MVI113"/>
      <c r="MVJ113" s="87"/>
      <c r="MVK113" s="84"/>
      <c r="MVL113" s="85"/>
      <c r="MVM113" s="86"/>
      <c r="MVN113"/>
      <c r="MVO113" s="87"/>
      <c r="MVP113" s="84"/>
      <c r="MVQ113" s="85"/>
      <c r="MVR113" s="86"/>
      <c r="MVS113"/>
      <c r="MVT113" s="87"/>
      <c r="MVU113" s="84"/>
      <c r="MVV113" s="85"/>
      <c r="MVW113" s="86"/>
      <c r="MVX113"/>
      <c r="MVY113" s="87"/>
      <c r="MVZ113" s="84"/>
      <c r="MWA113" s="85"/>
      <c r="MWB113" s="86"/>
      <c r="MWC113"/>
      <c r="MWD113" s="87"/>
      <c r="MWE113" s="84"/>
      <c r="MWF113" s="85"/>
      <c r="MWG113" s="86"/>
      <c r="MWH113"/>
      <c r="MWI113" s="87"/>
      <c r="MWJ113" s="84"/>
      <c r="MWK113" s="85"/>
      <c r="MWL113" s="86"/>
      <c r="MWM113"/>
      <c r="MWN113" s="87"/>
      <c r="MWO113" s="84"/>
      <c r="MWP113" s="85"/>
      <c r="MWQ113" s="86"/>
      <c r="MWR113"/>
      <c r="MWS113" s="87"/>
      <c r="MWT113" s="84"/>
      <c r="MWU113" s="85"/>
      <c r="MWV113" s="86"/>
      <c r="MWW113"/>
      <c r="MWX113" s="87"/>
      <c r="MWY113" s="84"/>
      <c r="MWZ113" s="85"/>
      <c r="MXA113" s="86"/>
      <c r="MXB113"/>
      <c r="MXC113" s="87"/>
      <c r="MXD113" s="84"/>
      <c r="MXE113" s="85"/>
      <c r="MXF113" s="86"/>
      <c r="MXG113"/>
      <c r="MXH113" s="87"/>
      <c r="MXI113" s="84"/>
      <c r="MXJ113" s="85"/>
      <c r="MXK113" s="86"/>
      <c r="MXL113"/>
      <c r="MXM113" s="87"/>
      <c r="MXN113" s="84"/>
      <c r="MXO113" s="85"/>
      <c r="MXP113" s="86"/>
      <c r="MXQ113"/>
      <c r="MXR113" s="87"/>
      <c r="MXS113" s="84"/>
      <c r="MXT113" s="85"/>
      <c r="MXU113" s="86"/>
      <c r="MXV113"/>
      <c r="MXW113" s="87"/>
      <c r="MXX113" s="84"/>
      <c r="MXY113" s="85"/>
      <c r="MXZ113" s="86"/>
      <c r="MYA113"/>
      <c r="MYB113" s="87"/>
      <c r="MYC113" s="84"/>
      <c r="MYD113" s="85"/>
      <c r="MYE113" s="86"/>
      <c r="MYF113"/>
      <c r="MYG113" s="87"/>
      <c r="MYH113" s="84"/>
      <c r="MYI113" s="85"/>
      <c r="MYJ113" s="86"/>
      <c r="MYK113"/>
      <c r="MYL113" s="87"/>
      <c r="MYM113" s="84"/>
      <c r="MYN113" s="85"/>
      <c r="MYO113" s="86"/>
      <c r="MYP113"/>
      <c r="MYQ113" s="87"/>
      <c r="MYR113" s="84"/>
      <c r="MYS113" s="85"/>
      <c r="MYT113" s="86"/>
      <c r="MYU113"/>
      <c r="MYV113" s="87"/>
      <c r="MYW113" s="84"/>
      <c r="MYX113" s="85"/>
      <c r="MYY113" s="86"/>
      <c r="MYZ113"/>
      <c r="MZA113" s="87"/>
      <c r="MZB113" s="84"/>
      <c r="MZC113" s="85"/>
      <c r="MZD113" s="86"/>
      <c r="MZE113"/>
      <c r="MZF113" s="87"/>
      <c r="MZG113" s="84"/>
      <c r="MZH113" s="85"/>
      <c r="MZI113" s="86"/>
      <c r="MZJ113"/>
      <c r="MZK113" s="87"/>
      <c r="MZL113" s="84"/>
      <c r="MZM113" s="85"/>
      <c r="MZN113" s="86"/>
      <c r="MZO113"/>
      <c r="MZP113" s="87"/>
      <c r="MZQ113" s="84"/>
      <c r="MZR113" s="85"/>
      <c r="MZS113" s="86"/>
      <c r="MZT113"/>
      <c r="MZU113" s="87"/>
      <c r="MZV113" s="84"/>
      <c r="MZW113" s="85"/>
      <c r="MZX113" s="86"/>
      <c r="MZY113"/>
      <c r="MZZ113" s="87"/>
      <c r="NAA113" s="84"/>
      <c r="NAB113" s="85"/>
      <c r="NAC113" s="86"/>
      <c r="NAD113"/>
      <c r="NAE113" s="87"/>
      <c r="NAF113" s="84"/>
      <c r="NAG113" s="85"/>
      <c r="NAH113" s="86"/>
      <c r="NAI113"/>
      <c r="NAJ113" s="87"/>
      <c r="NAK113" s="84"/>
      <c r="NAL113" s="85"/>
      <c r="NAM113" s="86"/>
      <c r="NAN113"/>
      <c r="NAO113" s="87"/>
      <c r="NAP113" s="84"/>
      <c r="NAQ113" s="85"/>
      <c r="NAR113" s="86"/>
      <c r="NAS113"/>
      <c r="NAT113" s="87"/>
      <c r="NAU113" s="84"/>
      <c r="NAV113" s="85"/>
      <c r="NAW113" s="86"/>
      <c r="NAX113"/>
      <c r="NAY113" s="87"/>
      <c r="NAZ113" s="84"/>
      <c r="NBA113" s="85"/>
      <c r="NBB113" s="86"/>
      <c r="NBC113"/>
      <c r="NBD113" s="87"/>
      <c r="NBE113" s="84"/>
      <c r="NBF113" s="85"/>
      <c r="NBG113" s="86"/>
      <c r="NBH113"/>
      <c r="NBI113" s="87"/>
      <c r="NBJ113" s="84"/>
      <c r="NBK113" s="85"/>
      <c r="NBL113" s="86"/>
      <c r="NBM113"/>
      <c r="NBN113" s="87"/>
      <c r="NBO113" s="84"/>
      <c r="NBP113" s="85"/>
      <c r="NBQ113" s="86"/>
      <c r="NBR113"/>
      <c r="NBS113" s="87"/>
      <c r="NBT113" s="84"/>
      <c r="NBU113" s="85"/>
      <c r="NBV113" s="86"/>
      <c r="NBW113"/>
      <c r="NBX113" s="87"/>
      <c r="NBY113" s="84"/>
      <c r="NBZ113" s="85"/>
      <c r="NCA113" s="86"/>
      <c r="NCB113"/>
      <c r="NCC113" s="87"/>
      <c r="NCD113" s="84"/>
      <c r="NCE113" s="85"/>
      <c r="NCF113" s="86"/>
      <c r="NCG113"/>
      <c r="NCH113" s="87"/>
      <c r="NCI113" s="84"/>
      <c r="NCJ113" s="85"/>
      <c r="NCK113" s="86"/>
      <c r="NCL113"/>
      <c r="NCM113" s="87"/>
      <c r="NCN113" s="84"/>
      <c r="NCO113" s="85"/>
      <c r="NCP113" s="86"/>
      <c r="NCQ113"/>
      <c r="NCR113" s="87"/>
      <c r="NCS113" s="84"/>
      <c r="NCT113" s="85"/>
      <c r="NCU113" s="86"/>
      <c r="NCV113"/>
      <c r="NCW113" s="87"/>
      <c r="NCX113" s="84"/>
      <c r="NCY113" s="85"/>
      <c r="NCZ113" s="86"/>
      <c r="NDA113"/>
      <c r="NDB113" s="87"/>
      <c r="NDC113" s="84"/>
      <c r="NDD113" s="85"/>
      <c r="NDE113" s="86"/>
      <c r="NDF113"/>
      <c r="NDG113" s="87"/>
      <c r="NDH113" s="84"/>
      <c r="NDI113" s="85"/>
      <c r="NDJ113" s="86"/>
      <c r="NDK113"/>
      <c r="NDL113" s="87"/>
      <c r="NDM113" s="84"/>
      <c r="NDN113" s="85"/>
      <c r="NDO113" s="86"/>
      <c r="NDP113"/>
      <c r="NDQ113" s="87"/>
      <c r="NDR113" s="84"/>
      <c r="NDS113" s="85"/>
      <c r="NDT113" s="86"/>
      <c r="NDU113"/>
      <c r="NDV113" s="87"/>
      <c r="NDW113" s="84"/>
      <c r="NDX113" s="85"/>
      <c r="NDY113" s="86"/>
      <c r="NDZ113"/>
      <c r="NEA113" s="87"/>
      <c r="NEB113" s="84"/>
      <c r="NEC113" s="85"/>
      <c r="NED113" s="86"/>
      <c r="NEE113"/>
      <c r="NEF113" s="87"/>
      <c r="NEG113" s="84"/>
      <c r="NEH113" s="85"/>
      <c r="NEI113" s="86"/>
      <c r="NEJ113"/>
      <c r="NEK113" s="87"/>
      <c r="NEL113" s="84"/>
      <c r="NEM113" s="85"/>
      <c r="NEN113" s="86"/>
      <c r="NEO113"/>
      <c r="NEP113" s="87"/>
      <c r="NEQ113" s="84"/>
      <c r="NER113" s="85"/>
      <c r="NES113" s="86"/>
      <c r="NET113"/>
      <c r="NEU113" s="87"/>
      <c r="NEV113" s="84"/>
      <c r="NEW113" s="85"/>
      <c r="NEX113" s="86"/>
      <c r="NEY113"/>
      <c r="NEZ113" s="87"/>
      <c r="NFA113" s="84"/>
      <c r="NFB113" s="85"/>
      <c r="NFC113" s="86"/>
      <c r="NFD113"/>
      <c r="NFE113" s="87"/>
      <c r="NFF113" s="84"/>
      <c r="NFG113" s="85"/>
      <c r="NFH113" s="86"/>
      <c r="NFI113"/>
      <c r="NFJ113" s="87"/>
      <c r="NFK113" s="84"/>
      <c r="NFL113" s="85"/>
      <c r="NFM113" s="86"/>
      <c r="NFN113"/>
      <c r="NFO113" s="87"/>
      <c r="NFP113" s="84"/>
      <c r="NFQ113" s="85"/>
      <c r="NFR113" s="86"/>
      <c r="NFS113"/>
      <c r="NFT113" s="87"/>
      <c r="NFU113" s="84"/>
      <c r="NFV113" s="85"/>
      <c r="NFW113" s="86"/>
      <c r="NFX113"/>
      <c r="NFY113" s="87"/>
      <c r="NFZ113" s="84"/>
      <c r="NGA113" s="85"/>
      <c r="NGB113" s="86"/>
      <c r="NGC113"/>
      <c r="NGD113" s="87"/>
      <c r="NGE113" s="84"/>
      <c r="NGF113" s="85"/>
      <c r="NGG113" s="86"/>
      <c r="NGH113"/>
      <c r="NGI113" s="87"/>
      <c r="NGJ113" s="84"/>
      <c r="NGK113" s="85"/>
      <c r="NGL113" s="86"/>
      <c r="NGM113"/>
      <c r="NGN113" s="87"/>
      <c r="NGO113" s="84"/>
      <c r="NGP113" s="85"/>
      <c r="NGQ113" s="86"/>
      <c r="NGR113"/>
      <c r="NGS113" s="87"/>
      <c r="NGT113" s="84"/>
      <c r="NGU113" s="85"/>
      <c r="NGV113" s="86"/>
      <c r="NGW113"/>
      <c r="NGX113" s="87"/>
      <c r="NGY113" s="84"/>
      <c r="NGZ113" s="85"/>
      <c r="NHA113" s="86"/>
      <c r="NHB113"/>
      <c r="NHC113" s="87"/>
      <c r="NHD113" s="84"/>
      <c r="NHE113" s="85"/>
      <c r="NHF113" s="86"/>
      <c r="NHG113"/>
      <c r="NHH113" s="87"/>
      <c r="NHI113" s="84"/>
      <c r="NHJ113" s="85"/>
      <c r="NHK113" s="86"/>
      <c r="NHL113"/>
      <c r="NHM113" s="87"/>
      <c r="NHN113" s="84"/>
      <c r="NHO113" s="85"/>
      <c r="NHP113" s="86"/>
      <c r="NHQ113"/>
      <c r="NHR113" s="87"/>
      <c r="NHS113" s="84"/>
      <c r="NHT113" s="85"/>
      <c r="NHU113" s="86"/>
      <c r="NHV113"/>
      <c r="NHW113" s="87"/>
      <c r="NHX113" s="84"/>
      <c r="NHY113" s="85"/>
      <c r="NHZ113" s="86"/>
      <c r="NIA113"/>
      <c r="NIB113" s="87"/>
      <c r="NIC113" s="84"/>
      <c r="NID113" s="85"/>
      <c r="NIE113" s="86"/>
      <c r="NIF113"/>
      <c r="NIG113" s="87"/>
      <c r="NIH113" s="84"/>
      <c r="NII113" s="85"/>
      <c r="NIJ113" s="86"/>
      <c r="NIK113"/>
      <c r="NIL113" s="87"/>
      <c r="NIM113" s="84"/>
      <c r="NIN113" s="85"/>
      <c r="NIO113" s="86"/>
      <c r="NIP113"/>
      <c r="NIQ113" s="87"/>
      <c r="NIR113" s="84"/>
      <c r="NIS113" s="85"/>
      <c r="NIT113" s="86"/>
      <c r="NIU113"/>
      <c r="NIV113" s="87"/>
      <c r="NIW113" s="84"/>
      <c r="NIX113" s="85"/>
      <c r="NIY113" s="86"/>
      <c r="NIZ113"/>
      <c r="NJA113" s="87"/>
      <c r="NJB113" s="84"/>
      <c r="NJC113" s="85"/>
      <c r="NJD113" s="86"/>
      <c r="NJE113"/>
      <c r="NJF113" s="87"/>
      <c r="NJG113" s="84"/>
      <c r="NJH113" s="85"/>
      <c r="NJI113" s="86"/>
      <c r="NJJ113"/>
      <c r="NJK113" s="87"/>
      <c r="NJL113" s="84"/>
      <c r="NJM113" s="85"/>
      <c r="NJN113" s="86"/>
      <c r="NJO113"/>
      <c r="NJP113" s="87"/>
      <c r="NJQ113" s="84"/>
      <c r="NJR113" s="85"/>
      <c r="NJS113" s="86"/>
      <c r="NJT113"/>
      <c r="NJU113" s="87"/>
      <c r="NJV113" s="84"/>
      <c r="NJW113" s="85"/>
      <c r="NJX113" s="86"/>
      <c r="NJY113"/>
      <c r="NJZ113" s="87"/>
      <c r="NKA113" s="84"/>
      <c r="NKB113" s="85"/>
      <c r="NKC113" s="86"/>
      <c r="NKD113"/>
      <c r="NKE113" s="87"/>
      <c r="NKF113" s="84"/>
      <c r="NKG113" s="85"/>
      <c r="NKH113" s="86"/>
      <c r="NKI113"/>
      <c r="NKJ113" s="87"/>
      <c r="NKK113" s="84"/>
      <c r="NKL113" s="85"/>
      <c r="NKM113" s="86"/>
      <c r="NKN113"/>
      <c r="NKO113" s="87"/>
      <c r="NKP113" s="84"/>
      <c r="NKQ113" s="85"/>
      <c r="NKR113" s="86"/>
      <c r="NKS113"/>
      <c r="NKT113" s="87"/>
      <c r="NKU113" s="84"/>
      <c r="NKV113" s="85"/>
      <c r="NKW113" s="86"/>
      <c r="NKX113"/>
      <c r="NKY113" s="87"/>
      <c r="NKZ113" s="84"/>
      <c r="NLA113" s="85"/>
      <c r="NLB113" s="86"/>
      <c r="NLC113"/>
      <c r="NLD113" s="87"/>
      <c r="NLE113" s="84"/>
      <c r="NLF113" s="85"/>
      <c r="NLG113" s="86"/>
      <c r="NLH113"/>
      <c r="NLI113" s="87"/>
      <c r="NLJ113" s="84"/>
      <c r="NLK113" s="85"/>
      <c r="NLL113" s="86"/>
      <c r="NLM113"/>
      <c r="NLN113" s="87"/>
      <c r="NLO113" s="84"/>
      <c r="NLP113" s="85"/>
      <c r="NLQ113" s="86"/>
      <c r="NLR113"/>
      <c r="NLS113" s="87"/>
      <c r="NLT113" s="84"/>
      <c r="NLU113" s="85"/>
      <c r="NLV113" s="86"/>
      <c r="NLW113"/>
      <c r="NLX113" s="87"/>
      <c r="NLY113" s="84"/>
      <c r="NLZ113" s="85"/>
      <c r="NMA113" s="86"/>
      <c r="NMB113"/>
      <c r="NMC113" s="87"/>
      <c r="NMD113" s="84"/>
      <c r="NME113" s="85"/>
      <c r="NMF113" s="86"/>
      <c r="NMG113"/>
      <c r="NMH113" s="87"/>
      <c r="NMI113" s="84"/>
      <c r="NMJ113" s="85"/>
      <c r="NMK113" s="86"/>
      <c r="NML113"/>
      <c r="NMM113" s="87"/>
      <c r="NMN113" s="84"/>
      <c r="NMO113" s="85"/>
      <c r="NMP113" s="86"/>
      <c r="NMQ113"/>
      <c r="NMR113" s="87"/>
      <c r="NMS113" s="84"/>
      <c r="NMT113" s="85"/>
      <c r="NMU113" s="86"/>
      <c r="NMV113"/>
      <c r="NMW113" s="87"/>
      <c r="NMX113" s="84"/>
      <c r="NMY113" s="85"/>
      <c r="NMZ113" s="86"/>
      <c r="NNA113"/>
      <c r="NNB113" s="87"/>
      <c r="NNC113" s="84"/>
      <c r="NND113" s="85"/>
      <c r="NNE113" s="86"/>
      <c r="NNF113"/>
      <c r="NNG113" s="87"/>
      <c r="NNH113" s="84"/>
      <c r="NNI113" s="85"/>
      <c r="NNJ113" s="86"/>
      <c r="NNK113"/>
      <c r="NNL113" s="87"/>
      <c r="NNM113" s="84"/>
      <c r="NNN113" s="85"/>
      <c r="NNO113" s="86"/>
      <c r="NNP113"/>
      <c r="NNQ113" s="87"/>
      <c r="NNR113" s="84"/>
      <c r="NNS113" s="85"/>
      <c r="NNT113" s="86"/>
      <c r="NNU113"/>
      <c r="NNV113" s="87"/>
      <c r="NNW113" s="84"/>
      <c r="NNX113" s="85"/>
      <c r="NNY113" s="86"/>
      <c r="NNZ113"/>
      <c r="NOA113" s="87"/>
      <c r="NOB113" s="84"/>
      <c r="NOC113" s="85"/>
      <c r="NOD113" s="86"/>
      <c r="NOE113"/>
      <c r="NOF113" s="87"/>
      <c r="NOG113" s="84"/>
      <c r="NOH113" s="85"/>
      <c r="NOI113" s="86"/>
      <c r="NOJ113"/>
      <c r="NOK113" s="87"/>
      <c r="NOL113" s="84"/>
      <c r="NOM113" s="85"/>
      <c r="NON113" s="86"/>
      <c r="NOO113"/>
      <c r="NOP113" s="87"/>
      <c r="NOQ113" s="84"/>
      <c r="NOR113" s="85"/>
      <c r="NOS113" s="86"/>
      <c r="NOT113"/>
      <c r="NOU113" s="87"/>
      <c r="NOV113" s="84"/>
      <c r="NOW113" s="85"/>
      <c r="NOX113" s="86"/>
      <c r="NOY113"/>
      <c r="NOZ113" s="87"/>
      <c r="NPA113" s="84"/>
      <c r="NPB113" s="85"/>
      <c r="NPC113" s="86"/>
      <c r="NPD113"/>
      <c r="NPE113" s="87"/>
      <c r="NPF113" s="84"/>
      <c r="NPG113" s="85"/>
      <c r="NPH113" s="86"/>
      <c r="NPI113"/>
      <c r="NPJ113" s="87"/>
      <c r="NPK113" s="84"/>
      <c r="NPL113" s="85"/>
      <c r="NPM113" s="86"/>
      <c r="NPN113"/>
      <c r="NPO113" s="87"/>
      <c r="NPP113" s="84"/>
      <c r="NPQ113" s="85"/>
      <c r="NPR113" s="86"/>
      <c r="NPS113"/>
      <c r="NPT113" s="87"/>
      <c r="NPU113" s="84"/>
      <c r="NPV113" s="85"/>
      <c r="NPW113" s="86"/>
      <c r="NPX113"/>
      <c r="NPY113" s="87"/>
      <c r="NPZ113" s="84"/>
      <c r="NQA113" s="85"/>
      <c r="NQB113" s="86"/>
      <c r="NQC113"/>
      <c r="NQD113" s="87"/>
      <c r="NQE113" s="84"/>
      <c r="NQF113" s="85"/>
      <c r="NQG113" s="86"/>
      <c r="NQH113"/>
      <c r="NQI113" s="87"/>
      <c r="NQJ113" s="84"/>
      <c r="NQK113" s="85"/>
      <c r="NQL113" s="86"/>
      <c r="NQM113"/>
      <c r="NQN113" s="87"/>
      <c r="NQO113" s="84"/>
      <c r="NQP113" s="85"/>
      <c r="NQQ113" s="86"/>
      <c r="NQR113"/>
      <c r="NQS113" s="87"/>
      <c r="NQT113" s="84"/>
      <c r="NQU113" s="85"/>
      <c r="NQV113" s="86"/>
      <c r="NQW113"/>
      <c r="NQX113" s="87"/>
      <c r="NQY113" s="84"/>
      <c r="NQZ113" s="85"/>
      <c r="NRA113" s="86"/>
      <c r="NRB113"/>
      <c r="NRC113" s="87"/>
      <c r="NRD113" s="84"/>
      <c r="NRE113" s="85"/>
      <c r="NRF113" s="86"/>
      <c r="NRG113"/>
      <c r="NRH113" s="87"/>
      <c r="NRI113" s="84"/>
      <c r="NRJ113" s="85"/>
      <c r="NRK113" s="86"/>
      <c r="NRL113"/>
      <c r="NRM113" s="87"/>
      <c r="NRN113" s="84"/>
      <c r="NRO113" s="85"/>
      <c r="NRP113" s="86"/>
      <c r="NRQ113"/>
      <c r="NRR113" s="87"/>
      <c r="NRS113" s="84"/>
      <c r="NRT113" s="85"/>
      <c r="NRU113" s="86"/>
      <c r="NRV113"/>
      <c r="NRW113" s="87"/>
      <c r="NRX113" s="84"/>
      <c r="NRY113" s="85"/>
      <c r="NRZ113" s="86"/>
      <c r="NSA113"/>
      <c r="NSB113" s="87"/>
      <c r="NSC113" s="84"/>
      <c r="NSD113" s="85"/>
      <c r="NSE113" s="86"/>
      <c r="NSF113"/>
      <c r="NSG113" s="87"/>
      <c r="NSH113" s="84"/>
      <c r="NSI113" s="85"/>
      <c r="NSJ113" s="86"/>
      <c r="NSK113"/>
      <c r="NSL113" s="87"/>
      <c r="NSM113" s="84"/>
      <c r="NSN113" s="85"/>
      <c r="NSO113" s="86"/>
      <c r="NSP113"/>
      <c r="NSQ113" s="87"/>
      <c r="NSR113" s="84"/>
      <c r="NSS113" s="85"/>
      <c r="NST113" s="86"/>
      <c r="NSU113"/>
      <c r="NSV113" s="87"/>
      <c r="NSW113" s="84"/>
      <c r="NSX113" s="85"/>
      <c r="NSY113" s="86"/>
      <c r="NSZ113"/>
      <c r="NTA113" s="87"/>
      <c r="NTB113" s="84"/>
      <c r="NTC113" s="85"/>
      <c r="NTD113" s="86"/>
      <c r="NTE113"/>
      <c r="NTF113" s="87"/>
      <c r="NTG113" s="84"/>
      <c r="NTH113" s="85"/>
      <c r="NTI113" s="86"/>
      <c r="NTJ113"/>
      <c r="NTK113" s="87"/>
      <c r="NTL113" s="84"/>
      <c r="NTM113" s="85"/>
      <c r="NTN113" s="86"/>
      <c r="NTO113"/>
      <c r="NTP113" s="87"/>
      <c r="NTQ113" s="84"/>
      <c r="NTR113" s="85"/>
      <c r="NTS113" s="86"/>
      <c r="NTT113"/>
      <c r="NTU113" s="87"/>
      <c r="NTV113" s="84"/>
      <c r="NTW113" s="85"/>
      <c r="NTX113" s="86"/>
      <c r="NTY113"/>
      <c r="NTZ113" s="87"/>
      <c r="NUA113" s="84"/>
      <c r="NUB113" s="85"/>
      <c r="NUC113" s="86"/>
      <c r="NUD113"/>
      <c r="NUE113" s="87"/>
      <c r="NUF113" s="84"/>
      <c r="NUG113" s="85"/>
      <c r="NUH113" s="86"/>
      <c r="NUI113"/>
      <c r="NUJ113" s="87"/>
      <c r="NUK113" s="84"/>
      <c r="NUL113" s="85"/>
      <c r="NUM113" s="86"/>
      <c r="NUN113"/>
      <c r="NUO113" s="87"/>
      <c r="NUP113" s="84"/>
      <c r="NUQ113" s="85"/>
      <c r="NUR113" s="86"/>
      <c r="NUS113"/>
      <c r="NUT113" s="87"/>
      <c r="NUU113" s="84"/>
      <c r="NUV113" s="85"/>
      <c r="NUW113" s="86"/>
      <c r="NUX113"/>
      <c r="NUY113" s="87"/>
      <c r="NUZ113" s="84"/>
      <c r="NVA113" s="85"/>
      <c r="NVB113" s="86"/>
      <c r="NVC113"/>
      <c r="NVD113" s="87"/>
      <c r="NVE113" s="84"/>
      <c r="NVF113" s="85"/>
      <c r="NVG113" s="86"/>
      <c r="NVH113"/>
      <c r="NVI113" s="87"/>
      <c r="NVJ113" s="84"/>
      <c r="NVK113" s="85"/>
      <c r="NVL113" s="86"/>
      <c r="NVM113"/>
      <c r="NVN113" s="87"/>
      <c r="NVO113" s="84"/>
      <c r="NVP113" s="85"/>
      <c r="NVQ113" s="86"/>
      <c r="NVR113"/>
      <c r="NVS113" s="87"/>
      <c r="NVT113" s="84"/>
      <c r="NVU113" s="85"/>
      <c r="NVV113" s="86"/>
      <c r="NVW113"/>
      <c r="NVX113" s="87"/>
      <c r="NVY113" s="84"/>
      <c r="NVZ113" s="85"/>
      <c r="NWA113" s="86"/>
      <c r="NWB113"/>
      <c r="NWC113" s="87"/>
      <c r="NWD113" s="84"/>
      <c r="NWE113" s="85"/>
      <c r="NWF113" s="86"/>
      <c r="NWG113"/>
      <c r="NWH113" s="87"/>
      <c r="NWI113" s="84"/>
      <c r="NWJ113" s="85"/>
      <c r="NWK113" s="86"/>
      <c r="NWL113"/>
      <c r="NWM113" s="87"/>
      <c r="NWN113" s="84"/>
      <c r="NWO113" s="85"/>
      <c r="NWP113" s="86"/>
      <c r="NWQ113"/>
      <c r="NWR113" s="87"/>
      <c r="NWS113" s="84"/>
      <c r="NWT113" s="85"/>
      <c r="NWU113" s="86"/>
      <c r="NWV113"/>
      <c r="NWW113" s="87"/>
      <c r="NWX113" s="84"/>
      <c r="NWY113" s="85"/>
      <c r="NWZ113" s="86"/>
      <c r="NXA113"/>
      <c r="NXB113" s="87"/>
      <c r="NXC113" s="84"/>
      <c r="NXD113" s="85"/>
      <c r="NXE113" s="86"/>
      <c r="NXF113"/>
      <c r="NXG113" s="87"/>
      <c r="NXH113" s="84"/>
      <c r="NXI113" s="85"/>
      <c r="NXJ113" s="86"/>
      <c r="NXK113"/>
      <c r="NXL113" s="87"/>
      <c r="NXM113" s="84"/>
      <c r="NXN113" s="85"/>
      <c r="NXO113" s="86"/>
      <c r="NXP113"/>
      <c r="NXQ113" s="87"/>
      <c r="NXR113" s="84"/>
      <c r="NXS113" s="85"/>
      <c r="NXT113" s="86"/>
      <c r="NXU113"/>
      <c r="NXV113" s="87"/>
      <c r="NXW113" s="84"/>
      <c r="NXX113" s="85"/>
      <c r="NXY113" s="86"/>
      <c r="NXZ113"/>
      <c r="NYA113" s="87"/>
      <c r="NYB113" s="84"/>
      <c r="NYC113" s="85"/>
      <c r="NYD113" s="86"/>
      <c r="NYE113"/>
      <c r="NYF113" s="87"/>
      <c r="NYG113" s="84"/>
      <c r="NYH113" s="85"/>
      <c r="NYI113" s="86"/>
      <c r="NYJ113"/>
      <c r="NYK113" s="87"/>
      <c r="NYL113" s="84"/>
      <c r="NYM113" s="85"/>
      <c r="NYN113" s="86"/>
      <c r="NYO113"/>
      <c r="NYP113" s="87"/>
      <c r="NYQ113" s="84"/>
      <c r="NYR113" s="85"/>
      <c r="NYS113" s="86"/>
      <c r="NYT113"/>
      <c r="NYU113" s="87"/>
      <c r="NYV113" s="84"/>
      <c r="NYW113" s="85"/>
      <c r="NYX113" s="86"/>
      <c r="NYY113"/>
      <c r="NYZ113" s="87"/>
      <c r="NZA113" s="84"/>
      <c r="NZB113" s="85"/>
      <c r="NZC113" s="86"/>
      <c r="NZD113"/>
      <c r="NZE113" s="87"/>
      <c r="NZF113" s="84"/>
      <c r="NZG113" s="85"/>
      <c r="NZH113" s="86"/>
      <c r="NZI113"/>
      <c r="NZJ113" s="87"/>
      <c r="NZK113" s="84"/>
      <c r="NZL113" s="85"/>
      <c r="NZM113" s="86"/>
      <c r="NZN113"/>
      <c r="NZO113" s="87"/>
      <c r="NZP113" s="84"/>
      <c r="NZQ113" s="85"/>
      <c r="NZR113" s="86"/>
      <c r="NZS113"/>
      <c r="NZT113" s="87"/>
      <c r="NZU113" s="84"/>
      <c r="NZV113" s="85"/>
      <c r="NZW113" s="86"/>
      <c r="NZX113"/>
      <c r="NZY113" s="87"/>
      <c r="NZZ113" s="84"/>
      <c r="OAA113" s="85"/>
      <c r="OAB113" s="86"/>
      <c r="OAC113"/>
      <c r="OAD113" s="87"/>
      <c r="OAE113" s="84"/>
      <c r="OAF113" s="85"/>
      <c r="OAG113" s="86"/>
      <c r="OAH113"/>
      <c r="OAI113" s="87"/>
      <c r="OAJ113" s="84"/>
      <c r="OAK113" s="85"/>
      <c r="OAL113" s="86"/>
      <c r="OAM113"/>
      <c r="OAN113" s="87"/>
      <c r="OAO113" s="84"/>
      <c r="OAP113" s="85"/>
      <c r="OAQ113" s="86"/>
      <c r="OAR113"/>
      <c r="OAS113" s="87"/>
      <c r="OAT113" s="84"/>
      <c r="OAU113" s="85"/>
      <c r="OAV113" s="86"/>
      <c r="OAW113"/>
      <c r="OAX113" s="87"/>
      <c r="OAY113" s="84"/>
      <c r="OAZ113" s="85"/>
      <c r="OBA113" s="86"/>
      <c r="OBB113"/>
      <c r="OBC113" s="87"/>
      <c r="OBD113" s="84"/>
      <c r="OBE113" s="85"/>
      <c r="OBF113" s="86"/>
      <c r="OBG113"/>
      <c r="OBH113" s="87"/>
      <c r="OBI113" s="84"/>
      <c r="OBJ113" s="85"/>
      <c r="OBK113" s="86"/>
      <c r="OBL113"/>
      <c r="OBM113" s="87"/>
      <c r="OBN113" s="84"/>
      <c r="OBO113" s="85"/>
      <c r="OBP113" s="86"/>
      <c r="OBQ113"/>
      <c r="OBR113" s="87"/>
      <c r="OBS113" s="84"/>
      <c r="OBT113" s="85"/>
      <c r="OBU113" s="86"/>
      <c r="OBV113"/>
      <c r="OBW113" s="87"/>
      <c r="OBX113" s="84"/>
      <c r="OBY113" s="85"/>
      <c r="OBZ113" s="86"/>
      <c r="OCA113"/>
      <c r="OCB113" s="87"/>
      <c r="OCC113" s="84"/>
      <c r="OCD113" s="85"/>
      <c r="OCE113" s="86"/>
      <c r="OCF113"/>
      <c r="OCG113" s="87"/>
      <c r="OCH113" s="84"/>
      <c r="OCI113" s="85"/>
      <c r="OCJ113" s="86"/>
      <c r="OCK113"/>
      <c r="OCL113" s="87"/>
      <c r="OCM113" s="84"/>
      <c r="OCN113" s="85"/>
      <c r="OCO113" s="86"/>
      <c r="OCP113"/>
      <c r="OCQ113" s="87"/>
      <c r="OCR113" s="84"/>
      <c r="OCS113" s="85"/>
      <c r="OCT113" s="86"/>
      <c r="OCU113"/>
      <c r="OCV113" s="87"/>
      <c r="OCW113" s="84"/>
      <c r="OCX113" s="85"/>
      <c r="OCY113" s="86"/>
      <c r="OCZ113"/>
      <c r="ODA113" s="87"/>
      <c r="ODB113" s="84"/>
      <c r="ODC113" s="85"/>
      <c r="ODD113" s="86"/>
      <c r="ODE113"/>
      <c r="ODF113" s="87"/>
      <c r="ODG113" s="84"/>
      <c r="ODH113" s="85"/>
      <c r="ODI113" s="86"/>
      <c r="ODJ113"/>
      <c r="ODK113" s="87"/>
      <c r="ODL113" s="84"/>
      <c r="ODM113" s="85"/>
      <c r="ODN113" s="86"/>
      <c r="ODO113"/>
      <c r="ODP113" s="87"/>
      <c r="ODQ113" s="84"/>
      <c r="ODR113" s="85"/>
      <c r="ODS113" s="86"/>
      <c r="ODT113"/>
      <c r="ODU113" s="87"/>
      <c r="ODV113" s="84"/>
      <c r="ODW113" s="85"/>
      <c r="ODX113" s="86"/>
      <c r="ODY113"/>
      <c r="ODZ113" s="87"/>
      <c r="OEA113" s="84"/>
      <c r="OEB113" s="85"/>
      <c r="OEC113" s="86"/>
      <c r="OED113"/>
      <c r="OEE113" s="87"/>
      <c r="OEF113" s="84"/>
      <c r="OEG113" s="85"/>
      <c r="OEH113" s="86"/>
      <c r="OEI113"/>
      <c r="OEJ113" s="87"/>
      <c r="OEK113" s="84"/>
      <c r="OEL113" s="85"/>
      <c r="OEM113" s="86"/>
      <c r="OEN113"/>
      <c r="OEO113" s="87"/>
      <c r="OEP113" s="84"/>
      <c r="OEQ113" s="85"/>
      <c r="OER113" s="86"/>
      <c r="OES113"/>
      <c r="OET113" s="87"/>
      <c r="OEU113" s="84"/>
      <c r="OEV113" s="85"/>
      <c r="OEW113" s="86"/>
      <c r="OEX113"/>
      <c r="OEY113" s="87"/>
      <c r="OEZ113" s="84"/>
      <c r="OFA113" s="85"/>
      <c r="OFB113" s="86"/>
      <c r="OFC113"/>
      <c r="OFD113" s="87"/>
      <c r="OFE113" s="84"/>
      <c r="OFF113" s="85"/>
      <c r="OFG113" s="86"/>
      <c r="OFH113"/>
      <c r="OFI113" s="87"/>
      <c r="OFJ113" s="84"/>
      <c r="OFK113" s="85"/>
      <c r="OFL113" s="86"/>
      <c r="OFM113"/>
      <c r="OFN113" s="87"/>
      <c r="OFO113" s="84"/>
      <c r="OFP113" s="85"/>
      <c r="OFQ113" s="86"/>
      <c r="OFR113"/>
      <c r="OFS113" s="87"/>
      <c r="OFT113" s="84"/>
      <c r="OFU113" s="85"/>
      <c r="OFV113" s="86"/>
      <c r="OFW113"/>
      <c r="OFX113" s="87"/>
      <c r="OFY113" s="84"/>
      <c r="OFZ113" s="85"/>
      <c r="OGA113" s="86"/>
      <c r="OGB113"/>
      <c r="OGC113" s="87"/>
      <c r="OGD113" s="84"/>
      <c r="OGE113" s="85"/>
      <c r="OGF113" s="86"/>
      <c r="OGG113"/>
      <c r="OGH113" s="87"/>
      <c r="OGI113" s="84"/>
      <c r="OGJ113" s="85"/>
      <c r="OGK113" s="86"/>
      <c r="OGL113"/>
      <c r="OGM113" s="87"/>
      <c r="OGN113" s="84"/>
      <c r="OGO113" s="85"/>
      <c r="OGP113" s="86"/>
      <c r="OGQ113"/>
      <c r="OGR113" s="87"/>
      <c r="OGS113" s="84"/>
      <c r="OGT113" s="85"/>
      <c r="OGU113" s="86"/>
      <c r="OGV113"/>
      <c r="OGW113" s="87"/>
      <c r="OGX113" s="84"/>
      <c r="OGY113" s="85"/>
      <c r="OGZ113" s="86"/>
      <c r="OHA113"/>
      <c r="OHB113" s="87"/>
      <c r="OHC113" s="84"/>
      <c r="OHD113" s="85"/>
      <c r="OHE113" s="86"/>
      <c r="OHF113"/>
      <c r="OHG113" s="87"/>
      <c r="OHH113" s="84"/>
      <c r="OHI113" s="85"/>
      <c r="OHJ113" s="86"/>
      <c r="OHK113"/>
      <c r="OHL113" s="87"/>
      <c r="OHM113" s="84"/>
      <c r="OHN113" s="85"/>
      <c r="OHO113" s="86"/>
      <c r="OHP113"/>
      <c r="OHQ113" s="87"/>
      <c r="OHR113" s="84"/>
      <c r="OHS113" s="85"/>
      <c r="OHT113" s="86"/>
      <c r="OHU113"/>
      <c r="OHV113" s="87"/>
      <c r="OHW113" s="84"/>
      <c r="OHX113" s="85"/>
      <c r="OHY113" s="86"/>
      <c r="OHZ113"/>
      <c r="OIA113" s="87"/>
      <c r="OIB113" s="84"/>
      <c r="OIC113" s="85"/>
      <c r="OID113" s="86"/>
      <c r="OIE113"/>
      <c r="OIF113" s="87"/>
      <c r="OIG113" s="84"/>
      <c r="OIH113" s="85"/>
      <c r="OII113" s="86"/>
      <c r="OIJ113"/>
      <c r="OIK113" s="87"/>
      <c r="OIL113" s="84"/>
      <c r="OIM113" s="85"/>
      <c r="OIN113" s="86"/>
      <c r="OIO113"/>
      <c r="OIP113" s="87"/>
      <c r="OIQ113" s="84"/>
      <c r="OIR113" s="85"/>
      <c r="OIS113" s="86"/>
      <c r="OIT113"/>
      <c r="OIU113" s="87"/>
      <c r="OIV113" s="84"/>
      <c r="OIW113" s="85"/>
      <c r="OIX113" s="86"/>
      <c r="OIY113"/>
      <c r="OIZ113" s="87"/>
      <c r="OJA113" s="84"/>
      <c r="OJB113" s="85"/>
      <c r="OJC113" s="86"/>
      <c r="OJD113"/>
      <c r="OJE113" s="87"/>
      <c r="OJF113" s="84"/>
      <c r="OJG113" s="85"/>
      <c r="OJH113" s="86"/>
      <c r="OJI113"/>
      <c r="OJJ113" s="87"/>
      <c r="OJK113" s="84"/>
      <c r="OJL113" s="85"/>
      <c r="OJM113" s="86"/>
      <c r="OJN113"/>
      <c r="OJO113" s="87"/>
      <c r="OJP113" s="84"/>
      <c r="OJQ113" s="85"/>
      <c r="OJR113" s="86"/>
      <c r="OJS113"/>
      <c r="OJT113" s="87"/>
      <c r="OJU113" s="84"/>
      <c r="OJV113" s="85"/>
      <c r="OJW113" s="86"/>
      <c r="OJX113"/>
      <c r="OJY113" s="87"/>
      <c r="OJZ113" s="84"/>
      <c r="OKA113" s="85"/>
      <c r="OKB113" s="86"/>
      <c r="OKC113"/>
      <c r="OKD113" s="87"/>
      <c r="OKE113" s="84"/>
      <c r="OKF113" s="85"/>
      <c r="OKG113" s="86"/>
      <c r="OKH113"/>
      <c r="OKI113" s="87"/>
      <c r="OKJ113" s="84"/>
      <c r="OKK113" s="85"/>
      <c r="OKL113" s="86"/>
      <c r="OKM113"/>
      <c r="OKN113" s="87"/>
      <c r="OKO113" s="84"/>
      <c r="OKP113" s="85"/>
      <c r="OKQ113" s="86"/>
      <c r="OKR113"/>
      <c r="OKS113" s="87"/>
      <c r="OKT113" s="84"/>
      <c r="OKU113" s="85"/>
      <c r="OKV113" s="86"/>
      <c r="OKW113"/>
      <c r="OKX113" s="87"/>
      <c r="OKY113" s="84"/>
      <c r="OKZ113" s="85"/>
      <c r="OLA113" s="86"/>
      <c r="OLB113"/>
      <c r="OLC113" s="87"/>
      <c r="OLD113" s="84"/>
      <c r="OLE113" s="85"/>
      <c r="OLF113" s="86"/>
      <c r="OLG113"/>
      <c r="OLH113" s="87"/>
      <c r="OLI113" s="84"/>
      <c r="OLJ113" s="85"/>
      <c r="OLK113" s="86"/>
      <c r="OLL113"/>
      <c r="OLM113" s="87"/>
      <c r="OLN113" s="84"/>
      <c r="OLO113" s="85"/>
      <c r="OLP113" s="86"/>
      <c r="OLQ113"/>
      <c r="OLR113" s="87"/>
      <c r="OLS113" s="84"/>
      <c r="OLT113" s="85"/>
      <c r="OLU113" s="86"/>
      <c r="OLV113"/>
      <c r="OLW113" s="87"/>
      <c r="OLX113" s="84"/>
      <c r="OLY113" s="85"/>
      <c r="OLZ113" s="86"/>
      <c r="OMA113"/>
      <c r="OMB113" s="87"/>
      <c r="OMC113" s="84"/>
      <c r="OMD113" s="85"/>
      <c r="OME113" s="86"/>
      <c r="OMF113"/>
      <c r="OMG113" s="87"/>
      <c r="OMH113" s="84"/>
      <c r="OMI113" s="85"/>
      <c r="OMJ113" s="86"/>
      <c r="OMK113"/>
      <c r="OML113" s="87"/>
      <c r="OMM113" s="84"/>
      <c r="OMN113" s="85"/>
      <c r="OMO113" s="86"/>
      <c r="OMP113"/>
      <c r="OMQ113" s="87"/>
      <c r="OMR113" s="84"/>
      <c r="OMS113" s="85"/>
      <c r="OMT113" s="86"/>
      <c r="OMU113"/>
      <c r="OMV113" s="87"/>
      <c r="OMW113" s="84"/>
      <c r="OMX113" s="85"/>
      <c r="OMY113" s="86"/>
      <c r="OMZ113"/>
      <c r="ONA113" s="87"/>
      <c r="ONB113" s="84"/>
      <c r="ONC113" s="85"/>
      <c r="OND113" s="86"/>
      <c r="ONE113"/>
      <c r="ONF113" s="87"/>
      <c r="ONG113" s="84"/>
      <c r="ONH113" s="85"/>
      <c r="ONI113" s="86"/>
      <c r="ONJ113"/>
      <c r="ONK113" s="87"/>
      <c r="ONL113" s="84"/>
      <c r="ONM113" s="85"/>
      <c r="ONN113" s="86"/>
      <c r="ONO113"/>
      <c r="ONP113" s="87"/>
      <c r="ONQ113" s="84"/>
      <c r="ONR113" s="85"/>
      <c r="ONS113" s="86"/>
      <c r="ONT113"/>
      <c r="ONU113" s="87"/>
      <c r="ONV113" s="84"/>
      <c r="ONW113" s="85"/>
      <c r="ONX113" s="86"/>
      <c r="ONY113"/>
      <c r="ONZ113" s="87"/>
      <c r="OOA113" s="84"/>
      <c r="OOB113" s="85"/>
      <c r="OOC113" s="86"/>
      <c r="OOD113"/>
      <c r="OOE113" s="87"/>
      <c r="OOF113" s="84"/>
      <c r="OOG113" s="85"/>
      <c r="OOH113" s="86"/>
      <c r="OOI113"/>
      <c r="OOJ113" s="87"/>
      <c r="OOK113" s="84"/>
      <c r="OOL113" s="85"/>
      <c r="OOM113" s="86"/>
      <c r="OON113"/>
      <c r="OOO113" s="87"/>
      <c r="OOP113" s="84"/>
      <c r="OOQ113" s="85"/>
      <c r="OOR113" s="86"/>
      <c r="OOS113"/>
      <c r="OOT113" s="87"/>
      <c r="OOU113" s="84"/>
      <c r="OOV113" s="85"/>
      <c r="OOW113" s="86"/>
      <c r="OOX113"/>
      <c r="OOY113" s="87"/>
      <c r="OOZ113" s="84"/>
      <c r="OPA113" s="85"/>
      <c r="OPB113" s="86"/>
      <c r="OPC113"/>
      <c r="OPD113" s="87"/>
      <c r="OPE113" s="84"/>
      <c r="OPF113" s="85"/>
      <c r="OPG113" s="86"/>
      <c r="OPH113"/>
      <c r="OPI113" s="87"/>
      <c r="OPJ113" s="84"/>
      <c r="OPK113" s="85"/>
      <c r="OPL113" s="86"/>
      <c r="OPM113"/>
      <c r="OPN113" s="87"/>
      <c r="OPO113" s="84"/>
      <c r="OPP113" s="85"/>
      <c r="OPQ113" s="86"/>
      <c r="OPR113"/>
      <c r="OPS113" s="87"/>
      <c r="OPT113" s="84"/>
      <c r="OPU113" s="85"/>
      <c r="OPV113" s="86"/>
      <c r="OPW113"/>
      <c r="OPX113" s="87"/>
      <c r="OPY113" s="84"/>
      <c r="OPZ113" s="85"/>
      <c r="OQA113" s="86"/>
      <c r="OQB113"/>
      <c r="OQC113" s="87"/>
      <c r="OQD113" s="84"/>
      <c r="OQE113" s="85"/>
      <c r="OQF113" s="86"/>
      <c r="OQG113"/>
      <c r="OQH113" s="87"/>
      <c r="OQI113" s="84"/>
      <c r="OQJ113" s="85"/>
      <c r="OQK113" s="86"/>
      <c r="OQL113"/>
      <c r="OQM113" s="87"/>
      <c r="OQN113" s="84"/>
      <c r="OQO113" s="85"/>
      <c r="OQP113" s="86"/>
      <c r="OQQ113"/>
      <c r="OQR113" s="87"/>
      <c r="OQS113" s="84"/>
      <c r="OQT113" s="85"/>
      <c r="OQU113" s="86"/>
      <c r="OQV113"/>
      <c r="OQW113" s="87"/>
      <c r="OQX113" s="84"/>
      <c r="OQY113" s="85"/>
      <c r="OQZ113" s="86"/>
      <c r="ORA113"/>
      <c r="ORB113" s="87"/>
      <c r="ORC113" s="84"/>
      <c r="ORD113" s="85"/>
      <c r="ORE113" s="86"/>
      <c r="ORF113"/>
      <c r="ORG113" s="87"/>
      <c r="ORH113" s="84"/>
      <c r="ORI113" s="85"/>
      <c r="ORJ113" s="86"/>
      <c r="ORK113"/>
      <c r="ORL113" s="87"/>
      <c r="ORM113" s="84"/>
      <c r="ORN113" s="85"/>
      <c r="ORO113" s="86"/>
      <c r="ORP113"/>
      <c r="ORQ113" s="87"/>
      <c r="ORR113" s="84"/>
      <c r="ORS113" s="85"/>
      <c r="ORT113" s="86"/>
      <c r="ORU113"/>
      <c r="ORV113" s="87"/>
      <c r="ORW113" s="84"/>
      <c r="ORX113" s="85"/>
      <c r="ORY113" s="86"/>
      <c r="ORZ113"/>
      <c r="OSA113" s="87"/>
      <c r="OSB113" s="84"/>
      <c r="OSC113" s="85"/>
      <c r="OSD113" s="86"/>
      <c r="OSE113"/>
      <c r="OSF113" s="87"/>
      <c r="OSG113" s="84"/>
      <c r="OSH113" s="85"/>
      <c r="OSI113" s="86"/>
      <c r="OSJ113"/>
      <c r="OSK113" s="87"/>
      <c r="OSL113" s="84"/>
      <c r="OSM113" s="85"/>
      <c r="OSN113" s="86"/>
      <c r="OSO113"/>
      <c r="OSP113" s="87"/>
      <c r="OSQ113" s="84"/>
      <c r="OSR113" s="85"/>
      <c r="OSS113" s="86"/>
      <c r="OST113"/>
      <c r="OSU113" s="87"/>
      <c r="OSV113" s="84"/>
      <c r="OSW113" s="85"/>
      <c r="OSX113" s="86"/>
      <c r="OSY113"/>
      <c r="OSZ113" s="87"/>
      <c r="OTA113" s="84"/>
      <c r="OTB113" s="85"/>
      <c r="OTC113" s="86"/>
      <c r="OTD113"/>
      <c r="OTE113" s="87"/>
      <c r="OTF113" s="84"/>
      <c r="OTG113" s="85"/>
      <c r="OTH113" s="86"/>
      <c r="OTI113"/>
      <c r="OTJ113" s="87"/>
      <c r="OTK113" s="84"/>
      <c r="OTL113" s="85"/>
      <c r="OTM113" s="86"/>
      <c r="OTN113"/>
      <c r="OTO113" s="87"/>
      <c r="OTP113" s="84"/>
      <c r="OTQ113" s="85"/>
      <c r="OTR113" s="86"/>
      <c r="OTS113"/>
      <c r="OTT113" s="87"/>
      <c r="OTU113" s="84"/>
      <c r="OTV113" s="85"/>
      <c r="OTW113" s="86"/>
      <c r="OTX113"/>
      <c r="OTY113" s="87"/>
      <c r="OTZ113" s="84"/>
      <c r="OUA113" s="85"/>
      <c r="OUB113" s="86"/>
      <c r="OUC113"/>
      <c r="OUD113" s="87"/>
      <c r="OUE113" s="84"/>
      <c r="OUF113" s="85"/>
      <c r="OUG113" s="86"/>
      <c r="OUH113"/>
      <c r="OUI113" s="87"/>
      <c r="OUJ113" s="84"/>
      <c r="OUK113" s="85"/>
      <c r="OUL113" s="86"/>
      <c r="OUM113"/>
      <c r="OUN113" s="87"/>
      <c r="OUO113" s="84"/>
      <c r="OUP113" s="85"/>
      <c r="OUQ113" s="86"/>
      <c r="OUR113"/>
      <c r="OUS113" s="87"/>
      <c r="OUT113" s="84"/>
      <c r="OUU113" s="85"/>
      <c r="OUV113" s="86"/>
      <c r="OUW113"/>
      <c r="OUX113" s="87"/>
      <c r="OUY113" s="84"/>
      <c r="OUZ113" s="85"/>
      <c r="OVA113" s="86"/>
      <c r="OVB113"/>
      <c r="OVC113" s="87"/>
      <c r="OVD113" s="84"/>
      <c r="OVE113" s="85"/>
      <c r="OVF113" s="86"/>
      <c r="OVG113"/>
      <c r="OVH113" s="87"/>
      <c r="OVI113" s="84"/>
      <c r="OVJ113" s="85"/>
      <c r="OVK113" s="86"/>
      <c r="OVL113"/>
      <c r="OVM113" s="87"/>
      <c r="OVN113" s="84"/>
      <c r="OVO113" s="85"/>
      <c r="OVP113" s="86"/>
      <c r="OVQ113"/>
      <c r="OVR113" s="87"/>
      <c r="OVS113" s="84"/>
      <c r="OVT113" s="85"/>
      <c r="OVU113" s="86"/>
      <c r="OVV113"/>
      <c r="OVW113" s="87"/>
      <c r="OVX113" s="84"/>
      <c r="OVY113" s="85"/>
      <c r="OVZ113" s="86"/>
      <c r="OWA113"/>
      <c r="OWB113" s="87"/>
      <c r="OWC113" s="84"/>
      <c r="OWD113" s="85"/>
      <c r="OWE113" s="86"/>
      <c r="OWF113"/>
      <c r="OWG113" s="87"/>
      <c r="OWH113" s="84"/>
      <c r="OWI113" s="85"/>
      <c r="OWJ113" s="86"/>
      <c r="OWK113"/>
      <c r="OWL113" s="87"/>
      <c r="OWM113" s="84"/>
      <c r="OWN113" s="85"/>
      <c r="OWO113" s="86"/>
      <c r="OWP113"/>
      <c r="OWQ113" s="87"/>
      <c r="OWR113" s="84"/>
      <c r="OWS113" s="85"/>
      <c r="OWT113" s="86"/>
      <c r="OWU113"/>
      <c r="OWV113" s="87"/>
      <c r="OWW113" s="84"/>
      <c r="OWX113" s="85"/>
      <c r="OWY113" s="86"/>
      <c r="OWZ113"/>
      <c r="OXA113" s="87"/>
      <c r="OXB113" s="84"/>
      <c r="OXC113" s="85"/>
      <c r="OXD113" s="86"/>
      <c r="OXE113"/>
      <c r="OXF113" s="87"/>
      <c r="OXG113" s="84"/>
      <c r="OXH113" s="85"/>
      <c r="OXI113" s="86"/>
      <c r="OXJ113"/>
      <c r="OXK113" s="87"/>
      <c r="OXL113" s="84"/>
      <c r="OXM113" s="85"/>
      <c r="OXN113" s="86"/>
      <c r="OXO113"/>
      <c r="OXP113" s="87"/>
      <c r="OXQ113" s="84"/>
      <c r="OXR113" s="85"/>
      <c r="OXS113" s="86"/>
      <c r="OXT113"/>
      <c r="OXU113" s="87"/>
      <c r="OXV113" s="84"/>
      <c r="OXW113" s="85"/>
      <c r="OXX113" s="86"/>
      <c r="OXY113"/>
      <c r="OXZ113" s="87"/>
      <c r="OYA113" s="84"/>
      <c r="OYB113" s="85"/>
      <c r="OYC113" s="86"/>
      <c r="OYD113"/>
      <c r="OYE113" s="87"/>
      <c r="OYF113" s="84"/>
      <c r="OYG113" s="85"/>
      <c r="OYH113" s="86"/>
      <c r="OYI113"/>
      <c r="OYJ113" s="87"/>
      <c r="OYK113" s="84"/>
      <c r="OYL113" s="85"/>
      <c r="OYM113" s="86"/>
      <c r="OYN113"/>
      <c r="OYO113" s="87"/>
      <c r="OYP113" s="84"/>
      <c r="OYQ113" s="85"/>
      <c r="OYR113" s="86"/>
      <c r="OYS113"/>
      <c r="OYT113" s="87"/>
      <c r="OYU113" s="84"/>
      <c r="OYV113" s="85"/>
      <c r="OYW113" s="86"/>
      <c r="OYX113"/>
      <c r="OYY113" s="87"/>
      <c r="OYZ113" s="84"/>
      <c r="OZA113" s="85"/>
      <c r="OZB113" s="86"/>
      <c r="OZC113"/>
      <c r="OZD113" s="87"/>
      <c r="OZE113" s="84"/>
      <c r="OZF113" s="85"/>
      <c r="OZG113" s="86"/>
      <c r="OZH113"/>
      <c r="OZI113" s="87"/>
      <c r="OZJ113" s="84"/>
      <c r="OZK113" s="85"/>
      <c r="OZL113" s="86"/>
      <c r="OZM113"/>
      <c r="OZN113" s="87"/>
      <c r="OZO113" s="84"/>
      <c r="OZP113" s="85"/>
      <c r="OZQ113" s="86"/>
      <c r="OZR113"/>
      <c r="OZS113" s="87"/>
      <c r="OZT113" s="84"/>
      <c r="OZU113" s="85"/>
      <c r="OZV113" s="86"/>
      <c r="OZW113"/>
      <c r="OZX113" s="87"/>
      <c r="OZY113" s="84"/>
      <c r="OZZ113" s="85"/>
      <c r="PAA113" s="86"/>
      <c r="PAB113"/>
      <c r="PAC113" s="87"/>
      <c r="PAD113" s="84"/>
      <c r="PAE113" s="85"/>
      <c r="PAF113" s="86"/>
      <c r="PAG113"/>
      <c r="PAH113" s="87"/>
      <c r="PAI113" s="84"/>
      <c r="PAJ113" s="85"/>
      <c r="PAK113" s="86"/>
      <c r="PAL113"/>
      <c r="PAM113" s="87"/>
      <c r="PAN113" s="84"/>
      <c r="PAO113" s="85"/>
      <c r="PAP113" s="86"/>
      <c r="PAQ113"/>
      <c r="PAR113" s="87"/>
      <c r="PAS113" s="84"/>
      <c r="PAT113" s="85"/>
      <c r="PAU113" s="86"/>
      <c r="PAV113"/>
      <c r="PAW113" s="87"/>
      <c r="PAX113" s="84"/>
      <c r="PAY113" s="85"/>
      <c r="PAZ113" s="86"/>
      <c r="PBA113"/>
      <c r="PBB113" s="87"/>
      <c r="PBC113" s="84"/>
      <c r="PBD113" s="85"/>
      <c r="PBE113" s="86"/>
      <c r="PBF113"/>
      <c r="PBG113" s="87"/>
      <c r="PBH113" s="84"/>
      <c r="PBI113" s="85"/>
      <c r="PBJ113" s="86"/>
      <c r="PBK113"/>
      <c r="PBL113" s="87"/>
      <c r="PBM113" s="84"/>
      <c r="PBN113" s="85"/>
      <c r="PBO113" s="86"/>
      <c r="PBP113"/>
      <c r="PBQ113" s="87"/>
      <c r="PBR113" s="84"/>
      <c r="PBS113" s="85"/>
      <c r="PBT113" s="86"/>
      <c r="PBU113"/>
      <c r="PBV113" s="87"/>
      <c r="PBW113" s="84"/>
      <c r="PBX113" s="85"/>
      <c r="PBY113" s="86"/>
      <c r="PBZ113"/>
      <c r="PCA113" s="87"/>
      <c r="PCB113" s="84"/>
      <c r="PCC113" s="85"/>
      <c r="PCD113" s="86"/>
      <c r="PCE113"/>
      <c r="PCF113" s="87"/>
      <c r="PCG113" s="84"/>
      <c r="PCH113" s="85"/>
      <c r="PCI113" s="86"/>
      <c r="PCJ113"/>
      <c r="PCK113" s="87"/>
      <c r="PCL113" s="84"/>
      <c r="PCM113" s="85"/>
      <c r="PCN113" s="86"/>
      <c r="PCO113"/>
      <c r="PCP113" s="87"/>
      <c r="PCQ113" s="84"/>
      <c r="PCR113" s="85"/>
      <c r="PCS113" s="86"/>
      <c r="PCT113"/>
      <c r="PCU113" s="87"/>
      <c r="PCV113" s="84"/>
      <c r="PCW113" s="85"/>
      <c r="PCX113" s="86"/>
      <c r="PCY113"/>
      <c r="PCZ113" s="87"/>
      <c r="PDA113" s="84"/>
      <c r="PDB113" s="85"/>
      <c r="PDC113" s="86"/>
      <c r="PDD113"/>
      <c r="PDE113" s="87"/>
      <c r="PDF113" s="84"/>
      <c r="PDG113" s="85"/>
      <c r="PDH113" s="86"/>
      <c r="PDI113"/>
      <c r="PDJ113" s="87"/>
      <c r="PDK113" s="84"/>
      <c r="PDL113" s="85"/>
      <c r="PDM113" s="86"/>
      <c r="PDN113"/>
      <c r="PDO113" s="87"/>
      <c r="PDP113" s="84"/>
      <c r="PDQ113" s="85"/>
      <c r="PDR113" s="86"/>
      <c r="PDS113"/>
      <c r="PDT113" s="87"/>
      <c r="PDU113" s="84"/>
      <c r="PDV113" s="85"/>
      <c r="PDW113" s="86"/>
      <c r="PDX113"/>
      <c r="PDY113" s="87"/>
      <c r="PDZ113" s="84"/>
      <c r="PEA113" s="85"/>
      <c r="PEB113" s="86"/>
      <c r="PEC113"/>
      <c r="PED113" s="87"/>
      <c r="PEE113" s="84"/>
      <c r="PEF113" s="85"/>
      <c r="PEG113" s="86"/>
      <c r="PEH113"/>
      <c r="PEI113" s="87"/>
      <c r="PEJ113" s="84"/>
      <c r="PEK113" s="85"/>
      <c r="PEL113" s="86"/>
      <c r="PEM113"/>
      <c r="PEN113" s="87"/>
      <c r="PEO113" s="84"/>
      <c r="PEP113" s="85"/>
      <c r="PEQ113" s="86"/>
      <c r="PER113"/>
      <c r="PES113" s="87"/>
      <c r="PET113" s="84"/>
      <c r="PEU113" s="85"/>
      <c r="PEV113" s="86"/>
      <c r="PEW113"/>
      <c r="PEX113" s="87"/>
      <c r="PEY113" s="84"/>
      <c r="PEZ113" s="85"/>
      <c r="PFA113" s="86"/>
      <c r="PFB113"/>
      <c r="PFC113" s="87"/>
      <c r="PFD113" s="84"/>
      <c r="PFE113" s="85"/>
      <c r="PFF113" s="86"/>
      <c r="PFG113"/>
      <c r="PFH113" s="87"/>
      <c r="PFI113" s="84"/>
      <c r="PFJ113" s="85"/>
      <c r="PFK113" s="86"/>
      <c r="PFL113"/>
      <c r="PFM113" s="87"/>
      <c r="PFN113" s="84"/>
      <c r="PFO113" s="85"/>
      <c r="PFP113" s="86"/>
      <c r="PFQ113"/>
      <c r="PFR113" s="87"/>
      <c r="PFS113" s="84"/>
      <c r="PFT113" s="85"/>
      <c r="PFU113" s="86"/>
      <c r="PFV113"/>
      <c r="PFW113" s="87"/>
      <c r="PFX113" s="84"/>
      <c r="PFY113" s="85"/>
      <c r="PFZ113" s="86"/>
      <c r="PGA113"/>
      <c r="PGB113" s="87"/>
      <c r="PGC113" s="84"/>
      <c r="PGD113" s="85"/>
      <c r="PGE113" s="86"/>
      <c r="PGF113"/>
      <c r="PGG113" s="87"/>
      <c r="PGH113" s="84"/>
      <c r="PGI113" s="85"/>
      <c r="PGJ113" s="86"/>
      <c r="PGK113"/>
      <c r="PGL113" s="87"/>
      <c r="PGM113" s="84"/>
      <c r="PGN113" s="85"/>
      <c r="PGO113" s="86"/>
      <c r="PGP113"/>
      <c r="PGQ113" s="87"/>
      <c r="PGR113" s="84"/>
      <c r="PGS113" s="85"/>
      <c r="PGT113" s="86"/>
      <c r="PGU113"/>
      <c r="PGV113" s="87"/>
      <c r="PGW113" s="84"/>
      <c r="PGX113" s="85"/>
      <c r="PGY113" s="86"/>
      <c r="PGZ113"/>
      <c r="PHA113" s="87"/>
      <c r="PHB113" s="84"/>
      <c r="PHC113" s="85"/>
      <c r="PHD113" s="86"/>
      <c r="PHE113"/>
      <c r="PHF113" s="87"/>
      <c r="PHG113" s="84"/>
      <c r="PHH113" s="85"/>
      <c r="PHI113" s="86"/>
      <c r="PHJ113"/>
      <c r="PHK113" s="87"/>
      <c r="PHL113" s="84"/>
      <c r="PHM113" s="85"/>
      <c r="PHN113" s="86"/>
      <c r="PHO113"/>
      <c r="PHP113" s="87"/>
      <c r="PHQ113" s="84"/>
      <c r="PHR113" s="85"/>
      <c r="PHS113" s="86"/>
      <c r="PHT113"/>
      <c r="PHU113" s="87"/>
      <c r="PHV113" s="84"/>
      <c r="PHW113" s="85"/>
      <c r="PHX113" s="86"/>
      <c r="PHY113"/>
      <c r="PHZ113" s="87"/>
      <c r="PIA113" s="84"/>
      <c r="PIB113" s="85"/>
      <c r="PIC113" s="86"/>
      <c r="PID113"/>
      <c r="PIE113" s="87"/>
      <c r="PIF113" s="84"/>
      <c r="PIG113" s="85"/>
      <c r="PIH113" s="86"/>
      <c r="PII113"/>
      <c r="PIJ113" s="87"/>
      <c r="PIK113" s="84"/>
      <c r="PIL113" s="85"/>
      <c r="PIM113" s="86"/>
      <c r="PIN113"/>
      <c r="PIO113" s="87"/>
      <c r="PIP113" s="84"/>
      <c r="PIQ113" s="85"/>
      <c r="PIR113" s="86"/>
      <c r="PIS113"/>
      <c r="PIT113" s="87"/>
      <c r="PIU113" s="84"/>
      <c r="PIV113" s="85"/>
      <c r="PIW113" s="86"/>
      <c r="PIX113"/>
      <c r="PIY113" s="87"/>
      <c r="PIZ113" s="84"/>
      <c r="PJA113" s="85"/>
      <c r="PJB113" s="86"/>
      <c r="PJC113"/>
      <c r="PJD113" s="87"/>
      <c r="PJE113" s="84"/>
      <c r="PJF113" s="85"/>
      <c r="PJG113" s="86"/>
      <c r="PJH113"/>
      <c r="PJI113" s="87"/>
      <c r="PJJ113" s="84"/>
      <c r="PJK113" s="85"/>
      <c r="PJL113" s="86"/>
      <c r="PJM113"/>
      <c r="PJN113" s="87"/>
      <c r="PJO113" s="84"/>
      <c r="PJP113" s="85"/>
      <c r="PJQ113" s="86"/>
      <c r="PJR113"/>
      <c r="PJS113" s="87"/>
      <c r="PJT113" s="84"/>
      <c r="PJU113" s="85"/>
      <c r="PJV113" s="86"/>
      <c r="PJW113"/>
      <c r="PJX113" s="87"/>
      <c r="PJY113" s="84"/>
      <c r="PJZ113" s="85"/>
      <c r="PKA113" s="86"/>
      <c r="PKB113"/>
      <c r="PKC113" s="87"/>
      <c r="PKD113" s="84"/>
      <c r="PKE113" s="85"/>
      <c r="PKF113" s="86"/>
      <c r="PKG113"/>
      <c r="PKH113" s="87"/>
      <c r="PKI113" s="84"/>
      <c r="PKJ113" s="85"/>
      <c r="PKK113" s="86"/>
      <c r="PKL113"/>
      <c r="PKM113" s="87"/>
      <c r="PKN113" s="84"/>
      <c r="PKO113" s="85"/>
      <c r="PKP113" s="86"/>
      <c r="PKQ113"/>
      <c r="PKR113" s="87"/>
      <c r="PKS113" s="84"/>
      <c r="PKT113" s="85"/>
      <c r="PKU113" s="86"/>
      <c r="PKV113"/>
      <c r="PKW113" s="87"/>
      <c r="PKX113" s="84"/>
      <c r="PKY113" s="85"/>
      <c r="PKZ113" s="86"/>
      <c r="PLA113"/>
      <c r="PLB113" s="87"/>
      <c r="PLC113" s="84"/>
      <c r="PLD113" s="85"/>
      <c r="PLE113" s="86"/>
      <c r="PLF113"/>
      <c r="PLG113" s="87"/>
      <c r="PLH113" s="84"/>
      <c r="PLI113" s="85"/>
      <c r="PLJ113" s="86"/>
      <c r="PLK113"/>
      <c r="PLL113" s="87"/>
      <c r="PLM113" s="84"/>
      <c r="PLN113" s="85"/>
      <c r="PLO113" s="86"/>
      <c r="PLP113"/>
      <c r="PLQ113" s="87"/>
      <c r="PLR113" s="84"/>
      <c r="PLS113" s="85"/>
      <c r="PLT113" s="86"/>
      <c r="PLU113"/>
      <c r="PLV113" s="87"/>
      <c r="PLW113" s="84"/>
      <c r="PLX113" s="85"/>
      <c r="PLY113" s="86"/>
      <c r="PLZ113"/>
      <c r="PMA113" s="87"/>
      <c r="PMB113" s="84"/>
      <c r="PMC113" s="85"/>
      <c r="PMD113" s="86"/>
      <c r="PME113"/>
      <c r="PMF113" s="87"/>
      <c r="PMG113" s="84"/>
      <c r="PMH113" s="85"/>
      <c r="PMI113" s="86"/>
      <c r="PMJ113"/>
      <c r="PMK113" s="87"/>
      <c r="PML113" s="84"/>
      <c r="PMM113" s="85"/>
      <c r="PMN113" s="86"/>
      <c r="PMO113"/>
      <c r="PMP113" s="87"/>
      <c r="PMQ113" s="84"/>
      <c r="PMR113" s="85"/>
      <c r="PMS113" s="86"/>
      <c r="PMT113"/>
      <c r="PMU113" s="87"/>
      <c r="PMV113" s="84"/>
      <c r="PMW113" s="85"/>
      <c r="PMX113" s="86"/>
      <c r="PMY113"/>
      <c r="PMZ113" s="87"/>
      <c r="PNA113" s="84"/>
      <c r="PNB113" s="85"/>
      <c r="PNC113" s="86"/>
      <c r="PND113"/>
      <c r="PNE113" s="87"/>
      <c r="PNF113" s="84"/>
      <c r="PNG113" s="85"/>
      <c r="PNH113" s="86"/>
      <c r="PNI113"/>
      <c r="PNJ113" s="87"/>
      <c r="PNK113" s="84"/>
      <c r="PNL113" s="85"/>
      <c r="PNM113" s="86"/>
      <c r="PNN113"/>
      <c r="PNO113" s="87"/>
      <c r="PNP113" s="84"/>
      <c r="PNQ113" s="85"/>
      <c r="PNR113" s="86"/>
      <c r="PNS113"/>
      <c r="PNT113" s="87"/>
      <c r="PNU113" s="84"/>
      <c r="PNV113" s="85"/>
      <c r="PNW113" s="86"/>
      <c r="PNX113"/>
      <c r="PNY113" s="87"/>
      <c r="PNZ113" s="84"/>
      <c r="POA113" s="85"/>
      <c r="POB113" s="86"/>
      <c r="POC113"/>
      <c r="POD113" s="87"/>
      <c r="POE113" s="84"/>
      <c r="POF113" s="85"/>
      <c r="POG113" s="86"/>
      <c r="POH113"/>
      <c r="POI113" s="87"/>
      <c r="POJ113" s="84"/>
      <c r="POK113" s="85"/>
      <c r="POL113" s="86"/>
      <c r="POM113"/>
      <c r="PON113" s="87"/>
      <c r="POO113" s="84"/>
      <c r="POP113" s="85"/>
      <c r="POQ113" s="86"/>
      <c r="POR113"/>
      <c r="POS113" s="87"/>
      <c r="POT113" s="84"/>
      <c r="POU113" s="85"/>
      <c r="POV113" s="86"/>
      <c r="POW113"/>
      <c r="POX113" s="87"/>
      <c r="POY113" s="84"/>
      <c r="POZ113" s="85"/>
      <c r="PPA113" s="86"/>
      <c r="PPB113"/>
      <c r="PPC113" s="87"/>
      <c r="PPD113" s="84"/>
      <c r="PPE113" s="85"/>
      <c r="PPF113" s="86"/>
      <c r="PPG113"/>
      <c r="PPH113" s="87"/>
      <c r="PPI113" s="84"/>
      <c r="PPJ113" s="85"/>
      <c r="PPK113" s="86"/>
      <c r="PPL113"/>
      <c r="PPM113" s="87"/>
      <c r="PPN113" s="84"/>
      <c r="PPO113" s="85"/>
      <c r="PPP113" s="86"/>
      <c r="PPQ113"/>
      <c r="PPR113" s="87"/>
      <c r="PPS113" s="84"/>
      <c r="PPT113" s="85"/>
      <c r="PPU113" s="86"/>
      <c r="PPV113"/>
      <c r="PPW113" s="87"/>
      <c r="PPX113" s="84"/>
      <c r="PPY113" s="85"/>
      <c r="PPZ113" s="86"/>
      <c r="PQA113"/>
      <c r="PQB113" s="87"/>
      <c r="PQC113" s="84"/>
      <c r="PQD113" s="85"/>
      <c r="PQE113" s="86"/>
      <c r="PQF113"/>
      <c r="PQG113" s="87"/>
      <c r="PQH113" s="84"/>
      <c r="PQI113" s="85"/>
      <c r="PQJ113" s="86"/>
      <c r="PQK113"/>
      <c r="PQL113" s="87"/>
      <c r="PQM113" s="84"/>
      <c r="PQN113" s="85"/>
      <c r="PQO113" s="86"/>
      <c r="PQP113"/>
      <c r="PQQ113" s="87"/>
      <c r="PQR113" s="84"/>
      <c r="PQS113" s="85"/>
      <c r="PQT113" s="86"/>
      <c r="PQU113"/>
      <c r="PQV113" s="87"/>
      <c r="PQW113" s="84"/>
      <c r="PQX113" s="85"/>
      <c r="PQY113" s="86"/>
      <c r="PQZ113"/>
      <c r="PRA113" s="87"/>
      <c r="PRB113" s="84"/>
      <c r="PRC113" s="85"/>
      <c r="PRD113" s="86"/>
      <c r="PRE113"/>
      <c r="PRF113" s="87"/>
      <c r="PRG113" s="84"/>
      <c r="PRH113" s="85"/>
      <c r="PRI113" s="86"/>
      <c r="PRJ113"/>
      <c r="PRK113" s="87"/>
      <c r="PRL113" s="84"/>
      <c r="PRM113" s="85"/>
      <c r="PRN113" s="86"/>
      <c r="PRO113"/>
      <c r="PRP113" s="87"/>
      <c r="PRQ113" s="84"/>
      <c r="PRR113" s="85"/>
      <c r="PRS113" s="86"/>
      <c r="PRT113"/>
      <c r="PRU113" s="87"/>
      <c r="PRV113" s="84"/>
      <c r="PRW113" s="85"/>
      <c r="PRX113" s="86"/>
      <c r="PRY113"/>
      <c r="PRZ113" s="87"/>
      <c r="PSA113" s="84"/>
      <c r="PSB113" s="85"/>
      <c r="PSC113" s="86"/>
      <c r="PSD113"/>
      <c r="PSE113" s="87"/>
      <c r="PSF113" s="84"/>
      <c r="PSG113" s="85"/>
      <c r="PSH113" s="86"/>
      <c r="PSI113"/>
      <c r="PSJ113" s="87"/>
      <c r="PSK113" s="84"/>
      <c r="PSL113" s="85"/>
      <c r="PSM113" s="86"/>
      <c r="PSN113"/>
      <c r="PSO113" s="87"/>
      <c r="PSP113" s="84"/>
      <c r="PSQ113" s="85"/>
      <c r="PSR113" s="86"/>
      <c r="PSS113"/>
      <c r="PST113" s="87"/>
      <c r="PSU113" s="84"/>
      <c r="PSV113" s="85"/>
      <c r="PSW113" s="86"/>
      <c r="PSX113"/>
      <c r="PSY113" s="87"/>
      <c r="PSZ113" s="84"/>
      <c r="PTA113" s="85"/>
      <c r="PTB113" s="86"/>
      <c r="PTC113"/>
      <c r="PTD113" s="87"/>
      <c r="PTE113" s="84"/>
      <c r="PTF113" s="85"/>
      <c r="PTG113" s="86"/>
      <c r="PTH113"/>
      <c r="PTI113" s="87"/>
      <c r="PTJ113" s="84"/>
      <c r="PTK113" s="85"/>
      <c r="PTL113" s="86"/>
      <c r="PTM113"/>
      <c r="PTN113" s="87"/>
      <c r="PTO113" s="84"/>
      <c r="PTP113" s="85"/>
      <c r="PTQ113" s="86"/>
      <c r="PTR113"/>
      <c r="PTS113" s="87"/>
      <c r="PTT113" s="84"/>
      <c r="PTU113" s="85"/>
      <c r="PTV113" s="86"/>
      <c r="PTW113"/>
      <c r="PTX113" s="87"/>
      <c r="PTY113" s="84"/>
      <c r="PTZ113" s="85"/>
      <c r="PUA113" s="86"/>
      <c r="PUB113"/>
      <c r="PUC113" s="87"/>
      <c r="PUD113" s="84"/>
      <c r="PUE113" s="85"/>
      <c r="PUF113" s="86"/>
      <c r="PUG113"/>
      <c r="PUH113" s="87"/>
      <c r="PUI113" s="84"/>
      <c r="PUJ113" s="85"/>
      <c r="PUK113" s="86"/>
      <c r="PUL113"/>
      <c r="PUM113" s="87"/>
      <c r="PUN113" s="84"/>
      <c r="PUO113" s="85"/>
      <c r="PUP113" s="86"/>
      <c r="PUQ113"/>
      <c r="PUR113" s="87"/>
      <c r="PUS113" s="84"/>
      <c r="PUT113" s="85"/>
      <c r="PUU113" s="86"/>
      <c r="PUV113"/>
      <c r="PUW113" s="87"/>
      <c r="PUX113" s="84"/>
      <c r="PUY113" s="85"/>
      <c r="PUZ113" s="86"/>
      <c r="PVA113"/>
      <c r="PVB113" s="87"/>
      <c r="PVC113" s="84"/>
      <c r="PVD113" s="85"/>
      <c r="PVE113" s="86"/>
      <c r="PVF113"/>
      <c r="PVG113" s="87"/>
      <c r="PVH113" s="84"/>
      <c r="PVI113" s="85"/>
      <c r="PVJ113" s="86"/>
      <c r="PVK113"/>
      <c r="PVL113" s="87"/>
      <c r="PVM113" s="84"/>
      <c r="PVN113" s="85"/>
      <c r="PVO113" s="86"/>
      <c r="PVP113"/>
      <c r="PVQ113" s="87"/>
      <c r="PVR113" s="84"/>
      <c r="PVS113" s="85"/>
      <c r="PVT113" s="86"/>
      <c r="PVU113"/>
      <c r="PVV113" s="87"/>
      <c r="PVW113" s="84"/>
      <c r="PVX113" s="85"/>
      <c r="PVY113" s="86"/>
      <c r="PVZ113"/>
      <c r="PWA113" s="87"/>
      <c r="PWB113" s="84"/>
      <c r="PWC113" s="85"/>
      <c r="PWD113" s="86"/>
      <c r="PWE113"/>
      <c r="PWF113" s="87"/>
      <c r="PWG113" s="84"/>
      <c r="PWH113" s="85"/>
      <c r="PWI113" s="86"/>
      <c r="PWJ113"/>
      <c r="PWK113" s="87"/>
      <c r="PWL113" s="84"/>
      <c r="PWM113" s="85"/>
      <c r="PWN113" s="86"/>
      <c r="PWO113"/>
      <c r="PWP113" s="87"/>
      <c r="PWQ113" s="84"/>
      <c r="PWR113" s="85"/>
      <c r="PWS113" s="86"/>
      <c r="PWT113"/>
      <c r="PWU113" s="87"/>
      <c r="PWV113" s="84"/>
      <c r="PWW113" s="85"/>
      <c r="PWX113" s="86"/>
      <c r="PWY113"/>
      <c r="PWZ113" s="87"/>
      <c r="PXA113" s="84"/>
      <c r="PXB113" s="85"/>
      <c r="PXC113" s="86"/>
      <c r="PXD113"/>
      <c r="PXE113" s="87"/>
      <c r="PXF113" s="84"/>
      <c r="PXG113" s="85"/>
      <c r="PXH113" s="86"/>
      <c r="PXI113"/>
      <c r="PXJ113" s="87"/>
      <c r="PXK113" s="84"/>
      <c r="PXL113" s="85"/>
      <c r="PXM113" s="86"/>
      <c r="PXN113"/>
      <c r="PXO113" s="87"/>
      <c r="PXP113" s="84"/>
      <c r="PXQ113" s="85"/>
      <c r="PXR113" s="86"/>
      <c r="PXS113"/>
      <c r="PXT113" s="87"/>
      <c r="PXU113" s="84"/>
      <c r="PXV113" s="85"/>
      <c r="PXW113" s="86"/>
      <c r="PXX113"/>
      <c r="PXY113" s="87"/>
      <c r="PXZ113" s="84"/>
      <c r="PYA113" s="85"/>
      <c r="PYB113" s="86"/>
      <c r="PYC113"/>
      <c r="PYD113" s="87"/>
      <c r="PYE113" s="84"/>
      <c r="PYF113" s="85"/>
      <c r="PYG113" s="86"/>
      <c r="PYH113"/>
      <c r="PYI113" s="87"/>
      <c r="PYJ113" s="84"/>
      <c r="PYK113" s="85"/>
      <c r="PYL113" s="86"/>
      <c r="PYM113"/>
      <c r="PYN113" s="87"/>
      <c r="PYO113" s="84"/>
      <c r="PYP113" s="85"/>
      <c r="PYQ113" s="86"/>
      <c r="PYR113"/>
      <c r="PYS113" s="87"/>
      <c r="PYT113" s="84"/>
      <c r="PYU113" s="85"/>
      <c r="PYV113" s="86"/>
      <c r="PYW113"/>
      <c r="PYX113" s="87"/>
      <c r="PYY113" s="84"/>
      <c r="PYZ113" s="85"/>
      <c r="PZA113" s="86"/>
      <c r="PZB113"/>
      <c r="PZC113" s="87"/>
      <c r="PZD113" s="84"/>
      <c r="PZE113" s="85"/>
      <c r="PZF113" s="86"/>
      <c r="PZG113"/>
      <c r="PZH113" s="87"/>
      <c r="PZI113" s="84"/>
      <c r="PZJ113" s="85"/>
      <c r="PZK113" s="86"/>
      <c r="PZL113"/>
      <c r="PZM113" s="87"/>
      <c r="PZN113" s="84"/>
      <c r="PZO113" s="85"/>
      <c r="PZP113" s="86"/>
      <c r="PZQ113"/>
      <c r="PZR113" s="87"/>
      <c r="PZS113" s="84"/>
      <c r="PZT113" s="85"/>
      <c r="PZU113" s="86"/>
      <c r="PZV113"/>
      <c r="PZW113" s="87"/>
      <c r="PZX113" s="84"/>
      <c r="PZY113" s="85"/>
      <c r="PZZ113" s="86"/>
      <c r="QAA113"/>
      <c r="QAB113" s="87"/>
      <c r="QAC113" s="84"/>
      <c r="QAD113" s="85"/>
      <c r="QAE113" s="86"/>
      <c r="QAF113"/>
      <c r="QAG113" s="87"/>
      <c r="QAH113" s="84"/>
      <c r="QAI113" s="85"/>
      <c r="QAJ113" s="86"/>
      <c r="QAK113"/>
      <c r="QAL113" s="87"/>
      <c r="QAM113" s="84"/>
      <c r="QAN113" s="85"/>
      <c r="QAO113" s="86"/>
      <c r="QAP113"/>
      <c r="QAQ113" s="87"/>
      <c r="QAR113" s="84"/>
      <c r="QAS113" s="85"/>
      <c r="QAT113" s="86"/>
      <c r="QAU113"/>
      <c r="QAV113" s="87"/>
      <c r="QAW113" s="84"/>
      <c r="QAX113" s="85"/>
      <c r="QAY113" s="86"/>
      <c r="QAZ113"/>
      <c r="QBA113" s="87"/>
      <c r="QBB113" s="84"/>
      <c r="QBC113" s="85"/>
      <c r="QBD113" s="86"/>
      <c r="QBE113"/>
      <c r="QBF113" s="87"/>
      <c r="QBG113" s="84"/>
      <c r="QBH113" s="85"/>
      <c r="QBI113" s="86"/>
      <c r="QBJ113"/>
      <c r="QBK113" s="87"/>
      <c r="QBL113" s="84"/>
      <c r="QBM113" s="85"/>
      <c r="QBN113" s="86"/>
      <c r="QBO113"/>
      <c r="QBP113" s="87"/>
      <c r="QBQ113" s="84"/>
      <c r="QBR113" s="85"/>
      <c r="QBS113" s="86"/>
      <c r="QBT113"/>
      <c r="QBU113" s="87"/>
      <c r="QBV113" s="84"/>
      <c r="QBW113" s="85"/>
      <c r="QBX113" s="86"/>
      <c r="QBY113"/>
      <c r="QBZ113" s="87"/>
      <c r="QCA113" s="84"/>
      <c r="QCB113" s="85"/>
      <c r="QCC113" s="86"/>
      <c r="QCD113"/>
      <c r="QCE113" s="87"/>
      <c r="QCF113" s="84"/>
      <c r="QCG113" s="85"/>
      <c r="QCH113" s="86"/>
      <c r="QCI113"/>
      <c r="QCJ113" s="87"/>
      <c r="QCK113" s="84"/>
      <c r="QCL113" s="85"/>
      <c r="QCM113" s="86"/>
      <c r="QCN113"/>
      <c r="QCO113" s="87"/>
      <c r="QCP113" s="84"/>
      <c r="QCQ113" s="85"/>
      <c r="QCR113" s="86"/>
      <c r="QCS113"/>
      <c r="QCT113" s="87"/>
      <c r="QCU113" s="84"/>
      <c r="QCV113" s="85"/>
      <c r="QCW113" s="86"/>
      <c r="QCX113"/>
      <c r="QCY113" s="87"/>
      <c r="QCZ113" s="84"/>
      <c r="QDA113" s="85"/>
      <c r="QDB113" s="86"/>
      <c r="QDC113"/>
      <c r="QDD113" s="87"/>
      <c r="QDE113" s="84"/>
      <c r="QDF113" s="85"/>
      <c r="QDG113" s="86"/>
      <c r="QDH113"/>
      <c r="QDI113" s="87"/>
      <c r="QDJ113" s="84"/>
      <c r="QDK113" s="85"/>
      <c r="QDL113" s="86"/>
      <c r="QDM113"/>
      <c r="QDN113" s="87"/>
      <c r="QDO113" s="84"/>
      <c r="QDP113" s="85"/>
      <c r="QDQ113" s="86"/>
      <c r="QDR113"/>
      <c r="QDS113" s="87"/>
      <c r="QDT113" s="84"/>
      <c r="QDU113" s="85"/>
      <c r="QDV113" s="86"/>
      <c r="QDW113"/>
      <c r="QDX113" s="87"/>
      <c r="QDY113" s="84"/>
      <c r="QDZ113" s="85"/>
      <c r="QEA113" s="86"/>
      <c r="QEB113"/>
      <c r="QEC113" s="87"/>
      <c r="QED113" s="84"/>
      <c r="QEE113" s="85"/>
      <c r="QEF113" s="86"/>
      <c r="QEG113"/>
      <c r="QEH113" s="87"/>
      <c r="QEI113" s="84"/>
      <c r="QEJ113" s="85"/>
      <c r="QEK113" s="86"/>
      <c r="QEL113"/>
      <c r="QEM113" s="87"/>
      <c r="QEN113" s="84"/>
      <c r="QEO113" s="85"/>
      <c r="QEP113" s="86"/>
      <c r="QEQ113"/>
      <c r="QER113" s="87"/>
      <c r="QES113" s="84"/>
      <c r="QET113" s="85"/>
      <c r="QEU113" s="86"/>
      <c r="QEV113"/>
      <c r="QEW113" s="87"/>
      <c r="QEX113" s="84"/>
      <c r="QEY113" s="85"/>
      <c r="QEZ113" s="86"/>
      <c r="QFA113"/>
      <c r="QFB113" s="87"/>
      <c r="QFC113" s="84"/>
      <c r="QFD113" s="85"/>
      <c r="QFE113" s="86"/>
      <c r="QFF113"/>
      <c r="QFG113" s="87"/>
      <c r="QFH113" s="84"/>
      <c r="QFI113" s="85"/>
      <c r="QFJ113" s="86"/>
      <c r="QFK113"/>
      <c r="QFL113" s="87"/>
      <c r="QFM113" s="84"/>
      <c r="QFN113" s="85"/>
      <c r="QFO113" s="86"/>
      <c r="QFP113"/>
      <c r="QFQ113" s="87"/>
      <c r="QFR113" s="84"/>
      <c r="QFS113" s="85"/>
      <c r="QFT113" s="86"/>
      <c r="QFU113"/>
      <c r="QFV113" s="87"/>
      <c r="QFW113" s="84"/>
      <c r="QFX113" s="85"/>
      <c r="QFY113" s="86"/>
      <c r="QFZ113"/>
      <c r="QGA113" s="87"/>
      <c r="QGB113" s="84"/>
      <c r="QGC113" s="85"/>
      <c r="QGD113" s="86"/>
      <c r="QGE113"/>
      <c r="QGF113" s="87"/>
      <c r="QGG113" s="84"/>
      <c r="QGH113" s="85"/>
      <c r="QGI113" s="86"/>
      <c r="QGJ113"/>
      <c r="QGK113" s="87"/>
      <c r="QGL113" s="84"/>
      <c r="QGM113" s="85"/>
      <c r="QGN113" s="86"/>
      <c r="QGO113"/>
      <c r="QGP113" s="87"/>
      <c r="QGQ113" s="84"/>
      <c r="QGR113" s="85"/>
      <c r="QGS113" s="86"/>
      <c r="QGT113"/>
      <c r="QGU113" s="87"/>
      <c r="QGV113" s="84"/>
      <c r="QGW113" s="85"/>
      <c r="QGX113" s="86"/>
      <c r="QGY113"/>
      <c r="QGZ113" s="87"/>
      <c r="QHA113" s="84"/>
      <c r="QHB113" s="85"/>
      <c r="QHC113" s="86"/>
      <c r="QHD113"/>
      <c r="QHE113" s="87"/>
      <c r="QHF113" s="84"/>
      <c r="QHG113" s="85"/>
      <c r="QHH113" s="86"/>
      <c r="QHI113"/>
      <c r="QHJ113" s="87"/>
      <c r="QHK113" s="84"/>
      <c r="QHL113" s="85"/>
      <c r="QHM113" s="86"/>
      <c r="QHN113"/>
      <c r="QHO113" s="87"/>
      <c r="QHP113" s="84"/>
      <c r="QHQ113" s="85"/>
      <c r="QHR113" s="86"/>
      <c r="QHS113"/>
      <c r="QHT113" s="87"/>
      <c r="QHU113" s="84"/>
      <c r="QHV113" s="85"/>
      <c r="QHW113" s="86"/>
      <c r="QHX113"/>
      <c r="QHY113" s="87"/>
      <c r="QHZ113" s="84"/>
      <c r="QIA113" s="85"/>
      <c r="QIB113" s="86"/>
      <c r="QIC113"/>
      <c r="QID113" s="87"/>
      <c r="QIE113" s="84"/>
      <c r="QIF113" s="85"/>
      <c r="QIG113" s="86"/>
      <c r="QIH113"/>
      <c r="QII113" s="87"/>
      <c r="QIJ113" s="84"/>
      <c r="QIK113" s="85"/>
      <c r="QIL113" s="86"/>
      <c r="QIM113"/>
      <c r="QIN113" s="87"/>
      <c r="QIO113" s="84"/>
      <c r="QIP113" s="85"/>
      <c r="QIQ113" s="86"/>
      <c r="QIR113"/>
      <c r="QIS113" s="87"/>
      <c r="QIT113" s="84"/>
      <c r="QIU113" s="85"/>
      <c r="QIV113" s="86"/>
      <c r="QIW113"/>
      <c r="QIX113" s="87"/>
      <c r="QIY113" s="84"/>
      <c r="QIZ113" s="85"/>
      <c r="QJA113" s="86"/>
      <c r="QJB113"/>
      <c r="QJC113" s="87"/>
      <c r="QJD113" s="84"/>
      <c r="QJE113" s="85"/>
      <c r="QJF113" s="86"/>
      <c r="QJG113"/>
      <c r="QJH113" s="87"/>
      <c r="QJI113" s="84"/>
      <c r="QJJ113" s="85"/>
      <c r="QJK113" s="86"/>
      <c r="QJL113"/>
      <c r="QJM113" s="87"/>
      <c r="QJN113" s="84"/>
      <c r="QJO113" s="85"/>
      <c r="QJP113" s="86"/>
      <c r="QJQ113"/>
      <c r="QJR113" s="87"/>
      <c r="QJS113" s="84"/>
      <c r="QJT113" s="85"/>
      <c r="QJU113" s="86"/>
      <c r="QJV113"/>
      <c r="QJW113" s="87"/>
      <c r="QJX113" s="84"/>
      <c r="QJY113" s="85"/>
      <c r="QJZ113" s="86"/>
      <c r="QKA113"/>
      <c r="QKB113" s="87"/>
      <c r="QKC113" s="84"/>
      <c r="QKD113" s="85"/>
      <c r="QKE113" s="86"/>
      <c r="QKF113"/>
      <c r="QKG113" s="87"/>
      <c r="QKH113" s="84"/>
      <c r="QKI113" s="85"/>
      <c r="QKJ113" s="86"/>
      <c r="QKK113"/>
      <c r="QKL113" s="87"/>
      <c r="QKM113" s="84"/>
      <c r="QKN113" s="85"/>
      <c r="QKO113" s="86"/>
      <c r="QKP113"/>
      <c r="QKQ113" s="87"/>
      <c r="QKR113" s="84"/>
      <c r="QKS113" s="85"/>
      <c r="QKT113" s="86"/>
      <c r="QKU113"/>
      <c r="QKV113" s="87"/>
      <c r="QKW113" s="84"/>
      <c r="QKX113" s="85"/>
      <c r="QKY113" s="86"/>
      <c r="QKZ113"/>
      <c r="QLA113" s="87"/>
      <c r="QLB113" s="84"/>
      <c r="QLC113" s="85"/>
      <c r="QLD113" s="86"/>
      <c r="QLE113"/>
      <c r="QLF113" s="87"/>
      <c r="QLG113" s="84"/>
      <c r="QLH113" s="85"/>
      <c r="QLI113" s="86"/>
      <c r="QLJ113"/>
      <c r="QLK113" s="87"/>
      <c r="QLL113" s="84"/>
      <c r="QLM113" s="85"/>
      <c r="QLN113" s="86"/>
      <c r="QLO113"/>
      <c r="QLP113" s="87"/>
      <c r="QLQ113" s="84"/>
      <c r="QLR113" s="85"/>
      <c r="QLS113" s="86"/>
      <c r="QLT113"/>
      <c r="QLU113" s="87"/>
      <c r="QLV113" s="84"/>
      <c r="QLW113" s="85"/>
      <c r="QLX113" s="86"/>
      <c r="QLY113"/>
      <c r="QLZ113" s="87"/>
      <c r="QMA113" s="84"/>
      <c r="QMB113" s="85"/>
      <c r="QMC113" s="86"/>
      <c r="QMD113"/>
      <c r="QME113" s="87"/>
      <c r="QMF113" s="84"/>
      <c r="QMG113" s="85"/>
      <c r="QMH113" s="86"/>
      <c r="QMI113"/>
      <c r="QMJ113" s="87"/>
      <c r="QMK113" s="84"/>
      <c r="QML113" s="85"/>
      <c r="QMM113" s="86"/>
      <c r="QMN113"/>
      <c r="QMO113" s="87"/>
      <c r="QMP113" s="84"/>
      <c r="QMQ113" s="85"/>
      <c r="QMR113" s="86"/>
      <c r="QMS113"/>
      <c r="QMT113" s="87"/>
      <c r="QMU113" s="84"/>
      <c r="QMV113" s="85"/>
      <c r="QMW113" s="86"/>
      <c r="QMX113"/>
      <c r="QMY113" s="87"/>
      <c r="QMZ113" s="84"/>
      <c r="QNA113" s="85"/>
      <c r="QNB113" s="86"/>
      <c r="QNC113"/>
      <c r="QND113" s="87"/>
      <c r="QNE113" s="84"/>
      <c r="QNF113" s="85"/>
      <c r="QNG113" s="86"/>
      <c r="QNH113"/>
      <c r="QNI113" s="87"/>
      <c r="QNJ113" s="84"/>
      <c r="QNK113" s="85"/>
      <c r="QNL113" s="86"/>
      <c r="QNM113"/>
      <c r="QNN113" s="87"/>
      <c r="QNO113" s="84"/>
      <c r="QNP113" s="85"/>
      <c r="QNQ113" s="86"/>
      <c r="QNR113"/>
      <c r="QNS113" s="87"/>
      <c r="QNT113" s="84"/>
      <c r="QNU113" s="85"/>
      <c r="QNV113" s="86"/>
      <c r="QNW113"/>
      <c r="QNX113" s="87"/>
      <c r="QNY113" s="84"/>
      <c r="QNZ113" s="85"/>
      <c r="QOA113" s="86"/>
      <c r="QOB113"/>
      <c r="QOC113" s="87"/>
      <c r="QOD113" s="84"/>
      <c r="QOE113" s="85"/>
      <c r="QOF113" s="86"/>
      <c r="QOG113"/>
      <c r="QOH113" s="87"/>
      <c r="QOI113" s="84"/>
      <c r="QOJ113" s="85"/>
      <c r="QOK113" s="86"/>
      <c r="QOL113"/>
      <c r="QOM113" s="87"/>
      <c r="QON113" s="84"/>
      <c r="QOO113" s="85"/>
      <c r="QOP113" s="86"/>
      <c r="QOQ113"/>
      <c r="QOR113" s="87"/>
      <c r="QOS113" s="84"/>
      <c r="QOT113" s="85"/>
      <c r="QOU113" s="86"/>
      <c r="QOV113"/>
      <c r="QOW113" s="87"/>
      <c r="QOX113" s="84"/>
      <c r="QOY113" s="85"/>
      <c r="QOZ113" s="86"/>
      <c r="QPA113"/>
      <c r="QPB113" s="87"/>
      <c r="QPC113" s="84"/>
      <c r="QPD113" s="85"/>
      <c r="QPE113" s="86"/>
      <c r="QPF113"/>
      <c r="QPG113" s="87"/>
      <c r="QPH113" s="84"/>
      <c r="QPI113" s="85"/>
      <c r="QPJ113" s="86"/>
      <c r="QPK113"/>
      <c r="QPL113" s="87"/>
      <c r="QPM113" s="84"/>
      <c r="QPN113" s="85"/>
      <c r="QPO113" s="86"/>
      <c r="QPP113"/>
      <c r="QPQ113" s="87"/>
      <c r="QPR113" s="84"/>
      <c r="QPS113" s="85"/>
      <c r="QPT113" s="86"/>
      <c r="QPU113"/>
      <c r="QPV113" s="87"/>
      <c r="QPW113" s="84"/>
      <c r="QPX113" s="85"/>
      <c r="QPY113" s="86"/>
      <c r="QPZ113"/>
      <c r="QQA113" s="87"/>
      <c r="QQB113" s="84"/>
      <c r="QQC113" s="85"/>
      <c r="QQD113" s="86"/>
      <c r="QQE113"/>
      <c r="QQF113" s="87"/>
      <c r="QQG113" s="84"/>
      <c r="QQH113" s="85"/>
      <c r="QQI113" s="86"/>
      <c r="QQJ113"/>
      <c r="QQK113" s="87"/>
      <c r="QQL113" s="84"/>
      <c r="QQM113" s="85"/>
      <c r="QQN113" s="86"/>
      <c r="QQO113"/>
      <c r="QQP113" s="87"/>
      <c r="QQQ113" s="84"/>
      <c r="QQR113" s="85"/>
      <c r="QQS113" s="86"/>
      <c r="QQT113"/>
      <c r="QQU113" s="87"/>
      <c r="QQV113" s="84"/>
      <c r="QQW113" s="85"/>
      <c r="QQX113" s="86"/>
      <c r="QQY113"/>
      <c r="QQZ113" s="87"/>
      <c r="QRA113" s="84"/>
      <c r="QRB113" s="85"/>
      <c r="QRC113" s="86"/>
      <c r="QRD113"/>
      <c r="QRE113" s="87"/>
      <c r="QRF113" s="84"/>
      <c r="QRG113" s="85"/>
      <c r="QRH113" s="86"/>
      <c r="QRI113"/>
      <c r="QRJ113" s="87"/>
      <c r="QRK113" s="84"/>
      <c r="QRL113" s="85"/>
      <c r="QRM113" s="86"/>
      <c r="QRN113"/>
      <c r="QRO113" s="87"/>
      <c r="QRP113" s="84"/>
      <c r="QRQ113" s="85"/>
      <c r="QRR113" s="86"/>
      <c r="QRS113"/>
      <c r="QRT113" s="87"/>
      <c r="QRU113" s="84"/>
      <c r="QRV113" s="85"/>
      <c r="QRW113" s="86"/>
      <c r="QRX113"/>
      <c r="QRY113" s="87"/>
      <c r="QRZ113" s="84"/>
      <c r="QSA113" s="85"/>
      <c r="QSB113" s="86"/>
      <c r="QSC113"/>
      <c r="QSD113" s="87"/>
      <c r="QSE113" s="84"/>
      <c r="QSF113" s="85"/>
      <c r="QSG113" s="86"/>
      <c r="QSH113"/>
      <c r="QSI113" s="87"/>
      <c r="QSJ113" s="84"/>
      <c r="QSK113" s="85"/>
      <c r="QSL113" s="86"/>
      <c r="QSM113"/>
      <c r="QSN113" s="87"/>
      <c r="QSO113" s="84"/>
      <c r="QSP113" s="85"/>
      <c r="QSQ113" s="86"/>
      <c r="QSR113"/>
      <c r="QSS113" s="87"/>
      <c r="QST113" s="84"/>
      <c r="QSU113" s="85"/>
      <c r="QSV113" s="86"/>
      <c r="QSW113"/>
      <c r="QSX113" s="87"/>
      <c r="QSY113" s="84"/>
      <c r="QSZ113" s="85"/>
      <c r="QTA113" s="86"/>
      <c r="QTB113"/>
      <c r="QTC113" s="87"/>
      <c r="QTD113" s="84"/>
      <c r="QTE113" s="85"/>
      <c r="QTF113" s="86"/>
      <c r="QTG113"/>
      <c r="QTH113" s="87"/>
      <c r="QTI113" s="84"/>
      <c r="QTJ113" s="85"/>
      <c r="QTK113" s="86"/>
      <c r="QTL113"/>
      <c r="QTM113" s="87"/>
      <c r="QTN113" s="84"/>
      <c r="QTO113" s="85"/>
      <c r="QTP113" s="86"/>
      <c r="QTQ113"/>
      <c r="QTR113" s="87"/>
      <c r="QTS113" s="84"/>
      <c r="QTT113" s="85"/>
      <c r="QTU113" s="86"/>
      <c r="QTV113"/>
      <c r="QTW113" s="87"/>
      <c r="QTX113" s="84"/>
      <c r="QTY113" s="85"/>
      <c r="QTZ113" s="86"/>
      <c r="QUA113"/>
      <c r="QUB113" s="87"/>
      <c r="QUC113" s="84"/>
      <c r="QUD113" s="85"/>
      <c r="QUE113" s="86"/>
      <c r="QUF113"/>
      <c r="QUG113" s="87"/>
      <c r="QUH113" s="84"/>
      <c r="QUI113" s="85"/>
      <c r="QUJ113" s="86"/>
      <c r="QUK113"/>
      <c r="QUL113" s="87"/>
      <c r="QUM113" s="84"/>
      <c r="QUN113" s="85"/>
      <c r="QUO113" s="86"/>
      <c r="QUP113"/>
      <c r="QUQ113" s="87"/>
      <c r="QUR113" s="84"/>
      <c r="QUS113" s="85"/>
      <c r="QUT113" s="86"/>
      <c r="QUU113"/>
      <c r="QUV113" s="87"/>
      <c r="QUW113" s="84"/>
      <c r="QUX113" s="85"/>
      <c r="QUY113" s="86"/>
      <c r="QUZ113"/>
      <c r="QVA113" s="87"/>
      <c r="QVB113" s="84"/>
      <c r="QVC113" s="85"/>
      <c r="QVD113" s="86"/>
      <c r="QVE113"/>
      <c r="QVF113" s="87"/>
      <c r="QVG113" s="84"/>
      <c r="QVH113" s="85"/>
      <c r="QVI113" s="86"/>
      <c r="QVJ113"/>
      <c r="QVK113" s="87"/>
      <c r="QVL113" s="84"/>
      <c r="QVM113" s="85"/>
      <c r="QVN113" s="86"/>
      <c r="QVO113"/>
      <c r="QVP113" s="87"/>
      <c r="QVQ113" s="84"/>
      <c r="QVR113" s="85"/>
      <c r="QVS113" s="86"/>
      <c r="QVT113"/>
      <c r="QVU113" s="87"/>
      <c r="QVV113" s="84"/>
      <c r="QVW113" s="85"/>
      <c r="QVX113" s="86"/>
      <c r="QVY113"/>
      <c r="QVZ113" s="87"/>
      <c r="QWA113" s="84"/>
      <c r="QWB113" s="85"/>
      <c r="QWC113" s="86"/>
      <c r="QWD113"/>
      <c r="QWE113" s="87"/>
      <c r="QWF113" s="84"/>
      <c r="QWG113" s="85"/>
      <c r="QWH113" s="86"/>
      <c r="QWI113"/>
      <c r="QWJ113" s="87"/>
      <c r="QWK113" s="84"/>
      <c r="QWL113" s="85"/>
      <c r="QWM113" s="86"/>
      <c r="QWN113"/>
      <c r="QWO113" s="87"/>
      <c r="QWP113" s="84"/>
      <c r="QWQ113" s="85"/>
      <c r="QWR113" s="86"/>
      <c r="QWS113"/>
      <c r="QWT113" s="87"/>
      <c r="QWU113" s="84"/>
      <c r="QWV113" s="85"/>
      <c r="QWW113" s="86"/>
      <c r="QWX113"/>
      <c r="QWY113" s="87"/>
      <c r="QWZ113" s="84"/>
      <c r="QXA113" s="85"/>
      <c r="QXB113" s="86"/>
      <c r="QXC113"/>
      <c r="QXD113" s="87"/>
      <c r="QXE113" s="84"/>
      <c r="QXF113" s="85"/>
      <c r="QXG113" s="86"/>
      <c r="QXH113"/>
      <c r="QXI113" s="87"/>
      <c r="QXJ113" s="84"/>
      <c r="QXK113" s="85"/>
      <c r="QXL113" s="86"/>
      <c r="QXM113"/>
      <c r="QXN113" s="87"/>
      <c r="QXO113" s="84"/>
      <c r="QXP113" s="85"/>
      <c r="QXQ113" s="86"/>
      <c r="QXR113"/>
      <c r="QXS113" s="87"/>
      <c r="QXT113" s="84"/>
      <c r="QXU113" s="85"/>
      <c r="QXV113" s="86"/>
      <c r="QXW113"/>
      <c r="QXX113" s="87"/>
      <c r="QXY113" s="84"/>
      <c r="QXZ113" s="85"/>
      <c r="QYA113" s="86"/>
      <c r="QYB113"/>
      <c r="QYC113" s="87"/>
      <c r="QYD113" s="84"/>
      <c r="QYE113" s="85"/>
      <c r="QYF113" s="86"/>
      <c r="QYG113"/>
      <c r="QYH113" s="87"/>
      <c r="QYI113" s="84"/>
      <c r="QYJ113" s="85"/>
      <c r="QYK113" s="86"/>
      <c r="QYL113"/>
      <c r="QYM113" s="87"/>
      <c r="QYN113" s="84"/>
      <c r="QYO113" s="85"/>
      <c r="QYP113" s="86"/>
      <c r="QYQ113"/>
      <c r="QYR113" s="87"/>
      <c r="QYS113" s="84"/>
      <c r="QYT113" s="85"/>
      <c r="QYU113" s="86"/>
      <c r="QYV113"/>
      <c r="QYW113" s="87"/>
      <c r="QYX113" s="84"/>
      <c r="QYY113" s="85"/>
      <c r="QYZ113" s="86"/>
      <c r="QZA113"/>
      <c r="QZB113" s="87"/>
      <c r="QZC113" s="84"/>
      <c r="QZD113" s="85"/>
      <c r="QZE113" s="86"/>
      <c r="QZF113"/>
      <c r="QZG113" s="87"/>
      <c r="QZH113" s="84"/>
      <c r="QZI113" s="85"/>
      <c r="QZJ113" s="86"/>
      <c r="QZK113"/>
      <c r="QZL113" s="87"/>
      <c r="QZM113" s="84"/>
      <c r="QZN113" s="85"/>
      <c r="QZO113" s="86"/>
      <c r="QZP113"/>
      <c r="QZQ113" s="87"/>
      <c r="QZR113" s="84"/>
      <c r="QZS113" s="85"/>
      <c r="QZT113" s="86"/>
      <c r="QZU113"/>
      <c r="QZV113" s="87"/>
      <c r="QZW113" s="84"/>
      <c r="QZX113" s="85"/>
      <c r="QZY113" s="86"/>
      <c r="QZZ113"/>
      <c r="RAA113" s="87"/>
      <c r="RAB113" s="84"/>
      <c r="RAC113" s="85"/>
      <c r="RAD113" s="86"/>
      <c r="RAE113"/>
      <c r="RAF113" s="87"/>
      <c r="RAG113" s="84"/>
      <c r="RAH113" s="85"/>
      <c r="RAI113" s="86"/>
      <c r="RAJ113"/>
      <c r="RAK113" s="87"/>
      <c r="RAL113" s="84"/>
      <c r="RAM113" s="85"/>
      <c r="RAN113" s="86"/>
      <c r="RAO113"/>
      <c r="RAP113" s="87"/>
      <c r="RAQ113" s="84"/>
      <c r="RAR113" s="85"/>
      <c r="RAS113" s="86"/>
      <c r="RAT113"/>
      <c r="RAU113" s="87"/>
      <c r="RAV113" s="84"/>
      <c r="RAW113" s="85"/>
      <c r="RAX113" s="86"/>
      <c r="RAY113"/>
      <c r="RAZ113" s="87"/>
      <c r="RBA113" s="84"/>
      <c r="RBB113" s="85"/>
      <c r="RBC113" s="86"/>
      <c r="RBD113"/>
      <c r="RBE113" s="87"/>
      <c r="RBF113" s="84"/>
      <c r="RBG113" s="85"/>
      <c r="RBH113" s="86"/>
      <c r="RBI113"/>
      <c r="RBJ113" s="87"/>
      <c r="RBK113" s="84"/>
      <c r="RBL113" s="85"/>
      <c r="RBM113" s="86"/>
      <c r="RBN113"/>
      <c r="RBO113" s="87"/>
      <c r="RBP113" s="84"/>
      <c r="RBQ113" s="85"/>
      <c r="RBR113" s="86"/>
      <c r="RBS113"/>
      <c r="RBT113" s="87"/>
      <c r="RBU113" s="84"/>
      <c r="RBV113" s="85"/>
      <c r="RBW113" s="86"/>
      <c r="RBX113"/>
      <c r="RBY113" s="87"/>
      <c r="RBZ113" s="84"/>
      <c r="RCA113" s="85"/>
      <c r="RCB113" s="86"/>
      <c r="RCC113"/>
      <c r="RCD113" s="87"/>
      <c r="RCE113" s="84"/>
      <c r="RCF113" s="85"/>
      <c r="RCG113" s="86"/>
      <c r="RCH113"/>
      <c r="RCI113" s="87"/>
      <c r="RCJ113" s="84"/>
      <c r="RCK113" s="85"/>
      <c r="RCL113" s="86"/>
      <c r="RCM113"/>
      <c r="RCN113" s="87"/>
      <c r="RCO113" s="84"/>
      <c r="RCP113" s="85"/>
      <c r="RCQ113" s="86"/>
      <c r="RCR113"/>
      <c r="RCS113" s="87"/>
      <c r="RCT113" s="84"/>
      <c r="RCU113" s="85"/>
      <c r="RCV113" s="86"/>
      <c r="RCW113"/>
      <c r="RCX113" s="87"/>
      <c r="RCY113" s="84"/>
      <c r="RCZ113" s="85"/>
      <c r="RDA113" s="86"/>
      <c r="RDB113"/>
      <c r="RDC113" s="87"/>
      <c r="RDD113" s="84"/>
      <c r="RDE113" s="85"/>
      <c r="RDF113" s="86"/>
      <c r="RDG113"/>
      <c r="RDH113" s="87"/>
      <c r="RDI113" s="84"/>
      <c r="RDJ113" s="85"/>
      <c r="RDK113" s="86"/>
      <c r="RDL113"/>
      <c r="RDM113" s="87"/>
      <c r="RDN113" s="84"/>
      <c r="RDO113" s="85"/>
      <c r="RDP113" s="86"/>
      <c r="RDQ113"/>
      <c r="RDR113" s="87"/>
      <c r="RDS113" s="84"/>
      <c r="RDT113" s="85"/>
      <c r="RDU113" s="86"/>
      <c r="RDV113"/>
      <c r="RDW113" s="87"/>
      <c r="RDX113" s="84"/>
      <c r="RDY113" s="85"/>
      <c r="RDZ113" s="86"/>
      <c r="REA113"/>
      <c r="REB113" s="87"/>
      <c r="REC113" s="84"/>
      <c r="RED113" s="85"/>
      <c r="REE113" s="86"/>
      <c r="REF113"/>
      <c r="REG113" s="87"/>
      <c r="REH113" s="84"/>
      <c r="REI113" s="85"/>
      <c r="REJ113" s="86"/>
      <c r="REK113"/>
      <c r="REL113" s="87"/>
      <c r="REM113" s="84"/>
      <c r="REN113" s="85"/>
      <c r="REO113" s="86"/>
      <c r="REP113"/>
      <c r="REQ113" s="87"/>
      <c r="RER113" s="84"/>
      <c r="RES113" s="85"/>
      <c r="RET113" s="86"/>
      <c r="REU113"/>
      <c r="REV113" s="87"/>
      <c r="REW113" s="84"/>
      <c r="REX113" s="85"/>
      <c r="REY113" s="86"/>
      <c r="REZ113"/>
      <c r="RFA113" s="87"/>
      <c r="RFB113" s="84"/>
      <c r="RFC113" s="85"/>
      <c r="RFD113" s="86"/>
      <c r="RFE113"/>
      <c r="RFF113" s="87"/>
      <c r="RFG113" s="84"/>
      <c r="RFH113" s="85"/>
      <c r="RFI113" s="86"/>
      <c r="RFJ113"/>
      <c r="RFK113" s="87"/>
      <c r="RFL113" s="84"/>
      <c r="RFM113" s="85"/>
      <c r="RFN113" s="86"/>
      <c r="RFO113"/>
      <c r="RFP113" s="87"/>
      <c r="RFQ113" s="84"/>
      <c r="RFR113" s="85"/>
      <c r="RFS113" s="86"/>
      <c r="RFT113"/>
      <c r="RFU113" s="87"/>
      <c r="RFV113" s="84"/>
      <c r="RFW113" s="85"/>
      <c r="RFX113" s="86"/>
      <c r="RFY113"/>
      <c r="RFZ113" s="87"/>
      <c r="RGA113" s="84"/>
      <c r="RGB113" s="85"/>
      <c r="RGC113" s="86"/>
      <c r="RGD113"/>
      <c r="RGE113" s="87"/>
      <c r="RGF113" s="84"/>
      <c r="RGG113" s="85"/>
      <c r="RGH113" s="86"/>
      <c r="RGI113"/>
      <c r="RGJ113" s="87"/>
      <c r="RGK113" s="84"/>
      <c r="RGL113" s="85"/>
      <c r="RGM113" s="86"/>
      <c r="RGN113"/>
      <c r="RGO113" s="87"/>
      <c r="RGP113" s="84"/>
      <c r="RGQ113" s="85"/>
      <c r="RGR113" s="86"/>
      <c r="RGS113"/>
      <c r="RGT113" s="87"/>
      <c r="RGU113" s="84"/>
      <c r="RGV113" s="85"/>
      <c r="RGW113" s="86"/>
      <c r="RGX113"/>
      <c r="RGY113" s="87"/>
      <c r="RGZ113" s="84"/>
      <c r="RHA113" s="85"/>
      <c r="RHB113" s="86"/>
      <c r="RHC113"/>
      <c r="RHD113" s="87"/>
      <c r="RHE113" s="84"/>
      <c r="RHF113" s="85"/>
      <c r="RHG113" s="86"/>
      <c r="RHH113"/>
      <c r="RHI113" s="87"/>
      <c r="RHJ113" s="84"/>
      <c r="RHK113" s="85"/>
      <c r="RHL113" s="86"/>
      <c r="RHM113"/>
      <c r="RHN113" s="87"/>
      <c r="RHO113" s="84"/>
      <c r="RHP113" s="85"/>
      <c r="RHQ113" s="86"/>
      <c r="RHR113"/>
      <c r="RHS113" s="87"/>
      <c r="RHT113" s="84"/>
      <c r="RHU113" s="85"/>
      <c r="RHV113" s="86"/>
      <c r="RHW113"/>
      <c r="RHX113" s="87"/>
      <c r="RHY113" s="84"/>
      <c r="RHZ113" s="85"/>
      <c r="RIA113" s="86"/>
      <c r="RIB113"/>
      <c r="RIC113" s="87"/>
      <c r="RID113" s="84"/>
      <c r="RIE113" s="85"/>
      <c r="RIF113" s="86"/>
      <c r="RIG113"/>
      <c r="RIH113" s="87"/>
      <c r="RII113" s="84"/>
      <c r="RIJ113" s="85"/>
      <c r="RIK113" s="86"/>
      <c r="RIL113"/>
      <c r="RIM113" s="87"/>
      <c r="RIN113" s="84"/>
      <c r="RIO113" s="85"/>
      <c r="RIP113" s="86"/>
      <c r="RIQ113"/>
      <c r="RIR113" s="87"/>
      <c r="RIS113" s="84"/>
      <c r="RIT113" s="85"/>
      <c r="RIU113" s="86"/>
      <c r="RIV113"/>
      <c r="RIW113" s="87"/>
      <c r="RIX113" s="84"/>
      <c r="RIY113" s="85"/>
      <c r="RIZ113" s="86"/>
      <c r="RJA113"/>
      <c r="RJB113" s="87"/>
      <c r="RJC113" s="84"/>
      <c r="RJD113" s="85"/>
      <c r="RJE113" s="86"/>
      <c r="RJF113"/>
      <c r="RJG113" s="87"/>
      <c r="RJH113" s="84"/>
      <c r="RJI113" s="85"/>
      <c r="RJJ113" s="86"/>
      <c r="RJK113"/>
      <c r="RJL113" s="87"/>
      <c r="RJM113" s="84"/>
      <c r="RJN113" s="85"/>
      <c r="RJO113" s="86"/>
      <c r="RJP113"/>
      <c r="RJQ113" s="87"/>
      <c r="RJR113" s="84"/>
      <c r="RJS113" s="85"/>
      <c r="RJT113" s="86"/>
      <c r="RJU113"/>
      <c r="RJV113" s="87"/>
      <c r="RJW113" s="84"/>
      <c r="RJX113" s="85"/>
      <c r="RJY113" s="86"/>
      <c r="RJZ113"/>
      <c r="RKA113" s="87"/>
      <c r="RKB113" s="84"/>
      <c r="RKC113" s="85"/>
      <c r="RKD113" s="86"/>
      <c r="RKE113"/>
      <c r="RKF113" s="87"/>
      <c r="RKG113" s="84"/>
      <c r="RKH113" s="85"/>
      <c r="RKI113" s="86"/>
      <c r="RKJ113"/>
      <c r="RKK113" s="87"/>
      <c r="RKL113" s="84"/>
      <c r="RKM113" s="85"/>
      <c r="RKN113" s="86"/>
      <c r="RKO113"/>
      <c r="RKP113" s="87"/>
      <c r="RKQ113" s="84"/>
      <c r="RKR113" s="85"/>
      <c r="RKS113" s="86"/>
      <c r="RKT113"/>
      <c r="RKU113" s="87"/>
      <c r="RKV113" s="84"/>
      <c r="RKW113" s="85"/>
      <c r="RKX113" s="86"/>
      <c r="RKY113"/>
      <c r="RKZ113" s="87"/>
      <c r="RLA113" s="84"/>
      <c r="RLB113" s="85"/>
      <c r="RLC113" s="86"/>
      <c r="RLD113"/>
      <c r="RLE113" s="87"/>
      <c r="RLF113" s="84"/>
      <c r="RLG113" s="85"/>
      <c r="RLH113" s="86"/>
      <c r="RLI113"/>
      <c r="RLJ113" s="87"/>
      <c r="RLK113" s="84"/>
      <c r="RLL113" s="85"/>
      <c r="RLM113" s="86"/>
      <c r="RLN113"/>
      <c r="RLO113" s="87"/>
      <c r="RLP113" s="84"/>
      <c r="RLQ113" s="85"/>
      <c r="RLR113" s="86"/>
      <c r="RLS113"/>
      <c r="RLT113" s="87"/>
      <c r="RLU113" s="84"/>
      <c r="RLV113" s="85"/>
      <c r="RLW113" s="86"/>
      <c r="RLX113"/>
      <c r="RLY113" s="87"/>
      <c r="RLZ113" s="84"/>
      <c r="RMA113" s="85"/>
      <c r="RMB113" s="86"/>
      <c r="RMC113"/>
      <c r="RMD113" s="87"/>
      <c r="RME113" s="84"/>
      <c r="RMF113" s="85"/>
      <c r="RMG113" s="86"/>
      <c r="RMH113"/>
      <c r="RMI113" s="87"/>
      <c r="RMJ113" s="84"/>
      <c r="RMK113" s="85"/>
      <c r="RML113" s="86"/>
      <c r="RMM113"/>
      <c r="RMN113" s="87"/>
      <c r="RMO113" s="84"/>
      <c r="RMP113" s="85"/>
      <c r="RMQ113" s="86"/>
      <c r="RMR113"/>
      <c r="RMS113" s="87"/>
      <c r="RMT113" s="84"/>
      <c r="RMU113" s="85"/>
      <c r="RMV113" s="86"/>
      <c r="RMW113"/>
      <c r="RMX113" s="87"/>
      <c r="RMY113" s="84"/>
      <c r="RMZ113" s="85"/>
      <c r="RNA113" s="86"/>
      <c r="RNB113"/>
      <c r="RNC113" s="87"/>
      <c r="RND113" s="84"/>
      <c r="RNE113" s="85"/>
      <c r="RNF113" s="86"/>
      <c r="RNG113"/>
      <c r="RNH113" s="87"/>
      <c r="RNI113" s="84"/>
      <c r="RNJ113" s="85"/>
      <c r="RNK113" s="86"/>
      <c r="RNL113"/>
      <c r="RNM113" s="87"/>
      <c r="RNN113" s="84"/>
      <c r="RNO113" s="85"/>
      <c r="RNP113" s="86"/>
      <c r="RNQ113"/>
      <c r="RNR113" s="87"/>
      <c r="RNS113" s="84"/>
      <c r="RNT113" s="85"/>
      <c r="RNU113" s="86"/>
      <c r="RNV113"/>
      <c r="RNW113" s="87"/>
      <c r="RNX113" s="84"/>
      <c r="RNY113" s="85"/>
      <c r="RNZ113" s="86"/>
      <c r="ROA113"/>
      <c r="ROB113" s="87"/>
      <c r="ROC113" s="84"/>
      <c r="ROD113" s="85"/>
      <c r="ROE113" s="86"/>
      <c r="ROF113"/>
      <c r="ROG113" s="87"/>
      <c r="ROH113" s="84"/>
      <c r="ROI113" s="85"/>
      <c r="ROJ113" s="86"/>
      <c r="ROK113"/>
      <c r="ROL113" s="87"/>
      <c r="ROM113" s="84"/>
      <c r="RON113" s="85"/>
      <c r="ROO113" s="86"/>
      <c r="ROP113"/>
      <c r="ROQ113" s="87"/>
      <c r="ROR113" s="84"/>
      <c r="ROS113" s="85"/>
      <c r="ROT113" s="86"/>
      <c r="ROU113"/>
      <c r="ROV113" s="87"/>
      <c r="ROW113" s="84"/>
      <c r="ROX113" s="85"/>
      <c r="ROY113" s="86"/>
      <c r="ROZ113"/>
      <c r="RPA113" s="87"/>
      <c r="RPB113" s="84"/>
      <c r="RPC113" s="85"/>
      <c r="RPD113" s="86"/>
      <c r="RPE113"/>
      <c r="RPF113" s="87"/>
      <c r="RPG113" s="84"/>
      <c r="RPH113" s="85"/>
      <c r="RPI113" s="86"/>
      <c r="RPJ113"/>
      <c r="RPK113" s="87"/>
      <c r="RPL113" s="84"/>
      <c r="RPM113" s="85"/>
      <c r="RPN113" s="86"/>
      <c r="RPO113"/>
      <c r="RPP113" s="87"/>
      <c r="RPQ113" s="84"/>
      <c r="RPR113" s="85"/>
      <c r="RPS113" s="86"/>
      <c r="RPT113"/>
      <c r="RPU113" s="87"/>
      <c r="RPV113" s="84"/>
      <c r="RPW113" s="85"/>
      <c r="RPX113" s="86"/>
      <c r="RPY113"/>
      <c r="RPZ113" s="87"/>
      <c r="RQA113" s="84"/>
      <c r="RQB113" s="85"/>
      <c r="RQC113" s="86"/>
      <c r="RQD113"/>
      <c r="RQE113" s="87"/>
      <c r="RQF113" s="84"/>
      <c r="RQG113" s="85"/>
      <c r="RQH113" s="86"/>
      <c r="RQI113"/>
      <c r="RQJ113" s="87"/>
      <c r="RQK113" s="84"/>
      <c r="RQL113" s="85"/>
      <c r="RQM113" s="86"/>
      <c r="RQN113"/>
      <c r="RQO113" s="87"/>
      <c r="RQP113" s="84"/>
      <c r="RQQ113" s="85"/>
      <c r="RQR113" s="86"/>
      <c r="RQS113"/>
      <c r="RQT113" s="87"/>
      <c r="RQU113" s="84"/>
      <c r="RQV113" s="85"/>
      <c r="RQW113" s="86"/>
      <c r="RQX113"/>
      <c r="RQY113" s="87"/>
      <c r="RQZ113" s="84"/>
      <c r="RRA113" s="85"/>
      <c r="RRB113" s="86"/>
      <c r="RRC113"/>
      <c r="RRD113" s="87"/>
      <c r="RRE113" s="84"/>
      <c r="RRF113" s="85"/>
      <c r="RRG113" s="86"/>
      <c r="RRH113"/>
      <c r="RRI113" s="87"/>
      <c r="RRJ113" s="84"/>
      <c r="RRK113" s="85"/>
      <c r="RRL113" s="86"/>
      <c r="RRM113"/>
      <c r="RRN113" s="87"/>
      <c r="RRO113" s="84"/>
      <c r="RRP113" s="85"/>
      <c r="RRQ113" s="86"/>
      <c r="RRR113"/>
      <c r="RRS113" s="87"/>
      <c r="RRT113" s="84"/>
      <c r="RRU113" s="85"/>
      <c r="RRV113" s="86"/>
      <c r="RRW113"/>
      <c r="RRX113" s="87"/>
      <c r="RRY113" s="84"/>
      <c r="RRZ113" s="85"/>
      <c r="RSA113" s="86"/>
      <c r="RSB113"/>
      <c r="RSC113" s="87"/>
      <c r="RSD113" s="84"/>
      <c r="RSE113" s="85"/>
      <c r="RSF113" s="86"/>
      <c r="RSG113"/>
      <c r="RSH113" s="87"/>
      <c r="RSI113" s="84"/>
      <c r="RSJ113" s="85"/>
      <c r="RSK113" s="86"/>
      <c r="RSL113"/>
      <c r="RSM113" s="87"/>
      <c r="RSN113" s="84"/>
      <c r="RSO113" s="85"/>
      <c r="RSP113" s="86"/>
      <c r="RSQ113"/>
      <c r="RSR113" s="87"/>
      <c r="RSS113" s="84"/>
      <c r="RST113" s="85"/>
      <c r="RSU113" s="86"/>
      <c r="RSV113"/>
      <c r="RSW113" s="87"/>
      <c r="RSX113" s="84"/>
      <c r="RSY113" s="85"/>
      <c r="RSZ113" s="86"/>
      <c r="RTA113"/>
      <c r="RTB113" s="87"/>
      <c r="RTC113" s="84"/>
      <c r="RTD113" s="85"/>
      <c r="RTE113" s="86"/>
      <c r="RTF113"/>
      <c r="RTG113" s="87"/>
      <c r="RTH113" s="84"/>
      <c r="RTI113" s="85"/>
      <c r="RTJ113" s="86"/>
      <c r="RTK113"/>
      <c r="RTL113" s="87"/>
      <c r="RTM113" s="84"/>
      <c r="RTN113" s="85"/>
      <c r="RTO113" s="86"/>
      <c r="RTP113"/>
      <c r="RTQ113" s="87"/>
      <c r="RTR113" s="84"/>
      <c r="RTS113" s="85"/>
      <c r="RTT113" s="86"/>
      <c r="RTU113"/>
      <c r="RTV113" s="87"/>
      <c r="RTW113" s="84"/>
      <c r="RTX113" s="85"/>
      <c r="RTY113" s="86"/>
      <c r="RTZ113"/>
      <c r="RUA113" s="87"/>
      <c r="RUB113" s="84"/>
      <c r="RUC113" s="85"/>
      <c r="RUD113" s="86"/>
      <c r="RUE113"/>
      <c r="RUF113" s="87"/>
      <c r="RUG113" s="84"/>
      <c r="RUH113" s="85"/>
      <c r="RUI113" s="86"/>
      <c r="RUJ113"/>
      <c r="RUK113" s="87"/>
      <c r="RUL113" s="84"/>
      <c r="RUM113" s="85"/>
      <c r="RUN113" s="86"/>
      <c r="RUO113"/>
      <c r="RUP113" s="87"/>
      <c r="RUQ113" s="84"/>
      <c r="RUR113" s="85"/>
      <c r="RUS113" s="86"/>
      <c r="RUT113"/>
      <c r="RUU113" s="87"/>
      <c r="RUV113" s="84"/>
      <c r="RUW113" s="85"/>
      <c r="RUX113" s="86"/>
      <c r="RUY113"/>
      <c r="RUZ113" s="87"/>
      <c r="RVA113" s="84"/>
      <c r="RVB113" s="85"/>
      <c r="RVC113" s="86"/>
      <c r="RVD113"/>
      <c r="RVE113" s="87"/>
      <c r="RVF113" s="84"/>
      <c r="RVG113" s="85"/>
      <c r="RVH113" s="86"/>
      <c r="RVI113"/>
      <c r="RVJ113" s="87"/>
      <c r="RVK113" s="84"/>
      <c r="RVL113" s="85"/>
      <c r="RVM113" s="86"/>
      <c r="RVN113"/>
      <c r="RVO113" s="87"/>
      <c r="RVP113" s="84"/>
      <c r="RVQ113" s="85"/>
      <c r="RVR113" s="86"/>
      <c r="RVS113"/>
      <c r="RVT113" s="87"/>
      <c r="RVU113" s="84"/>
      <c r="RVV113" s="85"/>
      <c r="RVW113" s="86"/>
      <c r="RVX113"/>
      <c r="RVY113" s="87"/>
      <c r="RVZ113" s="84"/>
      <c r="RWA113" s="85"/>
      <c r="RWB113" s="86"/>
      <c r="RWC113"/>
      <c r="RWD113" s="87"/>
      <c r="RWE113" s="84"/>
      <c r="RWF113" s="85"/>
      <c r="RWG113" s="86"/>
      <c r="RWH113"/>
      <c r="RWI113" s="87"/>
      <c r="RWJ113" s="84"/>
      <c r="RWK113" s="85"/>
      <c r="RWL113" s="86"/>
      <c r="RWM113"/>
      <c r="RWN113" s="87"/>
      <c r="RWO113" s="84"/>
      <c r="RWP113" s="85"/>
      <c r="RWQ113" s="86"/>
      <c r="RWR113"/>
      <c r="RWS113" s="87"/>
      <c r="RWT113" s="84"/>
      <c r="RWU113" s="85"/>
      <c r="RWV113" s="86"/>
      <c r="RWW113"/>
      <c r="RWX113" s="87"/>
      <c r="RWY113" s="84"/>
      <c r="RWZ113" s="85"/>
      <c r="RXA113" s="86"/>
      <c r="RXB113"/>
      <c r="RXC113" s="87"/>
      <c r="RXD113" s="84"/>
      <c r="RXE113" s="85"/>
      <c r="RXF113" s="86"/>
      <c r="RXG113"/>
      <c r="RXH113" s="87"/>
      <c r="RXI113" s="84"/>
      <c r="RXJ113" s="85"/>
      <c r="RXK113" s="86"/>
      <c r="RXL113"/>
      <c r="RXM113" s="87"/>
      <c r="RXN113" s="84"/>
      <c r="RXO113" s="85"/>
      <c r="RXP113" s="86"/>
      <c r="RXQ113"/>
      <c r="RXR113" s="87"/>
      <c r="RXS113" s="84"/>
      <c r="RXT113" s="85"/>
      <c r="RXU113" s="86"/>
      <c r="RXV113"/>
      <c r="RXW113" s="87"/>
      <c r="RXX113" s="84"/>
      <c r="RXY113" s="85"/>
      <c r="RXZ113" s="86"/>
      <c r="RYA113"/>
      <c r="RYB113" s="87"/>
      <c r="RYC113" s="84"/>
      <c r="RYD113" s="85"/>
      <c r="RYE113" s="86"/>
      <c r="RYF113"/>
      <c r="RYG113" s="87"/>
      <c r="RYH113" s="84"/>
      <c r="RYI113" s="85"/>
      <c r="RYJ113" s="86"/>
      <c r="RYK113"/>
      <c r="RYL113" s="87"/>
      <c r="RYM113" s="84"/>
      <c r="RYN113" s="85"/>
      <c r="RYO113" s="86"/>
      <c r="RYP113"/>
      <c r="RYQ113" s="87"/>
      <c r="RYR113" s="84"/>
      <c r="RYS113" s="85"/>
      <c r="RYT113" s="86"/>
      <c r="RYU113"/>
      <c r="RYV113" s="87"/>
      <c r="RYW113" s="84"/>
      <c r="RYX113" s="85"/>
      <c r="RYY113" s="86"/>
      <c r="RYZ113"/>
      <c r="RZA113" s="87"/>
      <c r="RZB113" s="84"/>
      <c r="RZC113" s="85"/>
      <c r="RZD113" s="86"/>
      <c r="RZE113"/>
      <c r="RZF113" s="87"/>
      <c r="RZG113" s="84"/>
      <c r="RZH113" s="85"/>
      <c r="RZI113" s="86"/>
      <c r="RZJ113"/>
      <c r="RZK113" s="87"/>
      <c r="RZL113" s="84"/>
      <c r="RZM113" s="85"/>
      <c r="RZN113" s="86"/>
      <c r="RZO113"/>
      <c r="RZP113" s="87"/>
      <c r="RZQ113" s="84"/>
      <c r="RZR113" s="85"/>
      <c r="RZS113" s="86"/>
      <c r="RZT113"/>
      <c r="RZU113" s="87"/>
      <c r="RZV113" s="84"/>
      <c r="RZW113" s="85"/>
      <c r="RZX113" s="86"/>
      <c r="RZY113"/>
      <c r="RZZ113" s="87"/>
      <c r="SAA113" s="84"/>
      <c r="SAB113" s="85"/>
      <c r="SAC113" s="86"/>
      <c r="SAD113"/>
      <c r="SAE113" s="87"/>
      <c r="SAF113" s="84"/>
      <c r="SAG113" s="85"/>
      <c r="SAH113" s="86"/>
      <c r="SAI113"/>
      <c r="SAJ113" s="87"/>
      <c r="SAK113" s="84"/>
      <c r="SAL113" s="85"/>
      <c r="SAM113" s="86"/>
      <c r="SAN113"/>
      <c r="SAO113" s="87"/>
      <c r="SAP113" s="84"/>
      <c r="SAQ113" s="85"/>
      <c r="SAR113" s="86"/>
      <c r="SAS113"/>
      <c r="SAT113" s="87"/>
      <c r="SAU113" s="84"/>
      <c r="SAV113" s="85"/>
      <c r="SAW113" s="86"/>
      <c r="SAX113"/>
      <c r="SAY113" s="87"/>
      <c r="SAZ113" s="84"/>
      <c r="SBA113" s="85"/>
      <c r="SBB113" s="86"/>
      <c r="SBC113"/>
      <c r="SBD113" s="87"/>
      <c r="SBE113" s="84"/>
      <c r="SBF113" s="85"/>
      <c r="SBG113" s="86"/>
      <c r="SBH113"/>
      <c r="SBI113" s="87"/>
      <c r="SBJ113" s="84"/>
      <c r="SBK113" s="85"/>
      <c r="SBL113" s="86"/>
      <c r="SBM113"/>
      <c r="SBN113" s="87"/>
      <c r="SBO113" s="84"/>
      <c r="SBP113" s="85"/>
      <c r="SBQ113" s="86"/>
      <c r="SBR113"/>
      <c r="SBS113" s="87"/>
      <c r="SBT113" s="84"/>
      <c r="SBU113" s="85"/>
      <c r="SBV113" s="86"/>
      <c r="SBW113"/>
      <c r="SBX113" s="87"/>
      <c r="SBY113" s="84"/>
      <c r="SBZ113" s="85"/>
      <c r="SCA113" s="86"/>
      <c r="SCB113"/>
      <c r="SCC113" s="87"/>
      <c r="SCD113" s="84"/>
      <c r="SCE113" s="85"/>
      <c r="SCF113" s="86"/>
      <c r="SCG113"/>
      <c r="SCH113" s="87"/>
      <c r="SCI113" s="84"/>
      <c r="SCJ113" s="85"/>
      <c r="SCK113" s="86"/>
      <c r="SCL113"/>
      <c r="SCM113" s="87"/>
      <c r="SCN113" s="84"/>
      <c r="SCO113" s="85"/>
      <c r="SCP113" s="86"/>
      <c r="SCQ113"/>
      <c r="SCR113" s="87"/>
      <c r="SCS113" s="84"/>
      <c r="SCT113" s="85"/>
      <c r="SCU113" s="86"/>
      <c r="SCV113"/>
      <c r="SCW113" s="87"/>
      <c r="SCX113" s="84"/>
      <c r="SCY113" s="85"/>
      <c r="SCZ113" s="86"/>
      <c r="SDA113"/>
      <c r="SDB113" s="87"/>
      <c r="SDC113" s="84"/>
      <c r="SDD113" s="85"/>
      <c r="SDE113" s="86"/>
      <c r="SDF113"/>
      <c r="SDG113" s="87"/>
      <c r="SDH113" s="84"/>
      <c r="SDI113" s="85"/>
      <c r="SDJ113" s="86"/>
      <c r="SDK113"/>
      <c r="SDL113" s="87"/>
      <c r="SDM113" s="84"/>
      <c r="SDN113" s="85"/>
      <c r="SDO113" s="86"/>
      <c r="SDP113"/>
      <c r="SDQ113" s="87"/>
      <c r="SDR113" s="84"/>
      <c r="SDS113" s="85"/>
      <c r="SDT113" s="86"/>
      <c r="SDU113"/>
      <c r="SDV113" s="87"/>
      <c r="SDW113" s="84"/>
      <c r="SDX113" s="85"/>
      <c r="SDY113" s="86"/>
      <c r="SDZ113"/>
      <c r="SEA113" s="87"/>
      <c r="SEB113" s="84"/>
      <c r="SEC113" s="85"/>
      <c r="SED113" s="86"/>
      <c r="SEE113"/>
      <c r="SEF113" s="87"/>
      <c r="SEG113" s="84"/>
      <c r="SEH113" s="85"/>
      <c r="SEI113" s="86"/>
      <c r="SEJ113"/>
      <c r="SEK113" s="87"/>
      <c r="SEL113" s="84"/>
      <c r="SEM113" s="85"/>
      <c r="SEN113" s="86"/>
      <c r="SEO113"/>
      <c r="SEP113" s="87"/>
      <c r="SEQ113" s="84"/>
      <c r="SER113" s="85"/>
      <c r="SES113" s="86"/>
      <c r="SET113"/>
      <c r="SEU113" s="87"/>
      <c r="SEV113" s="84"/>
      <c r="SEW113" s="85"/>
      <c r="SEX113" s="86"/>
      <c r="SEY113"/>
      <c r="SEZ113" s="87"/>
      <c r="SFA113" s="84"/>
      <c r="SFB113" s="85"/>
      <c r="SFC113" s="86"/>
      <c r="SFD113"/>
      <c r="SFE113" s="87"/>
      <c r="SFF113" s="84"/>
      <c r="SFG113" s="85"/>
      <c r="SFH113" s="86"/>
      <c r="SFI113"/>
      <c r="SFJ113" s="87"/>
      <c r="SFK113" s="84"/>
      <c r="SFL113" s="85"/>
      <c r="SFM113" s="86"/>
      <c r="SFN113"/>
      <c r="SFO113" s="87"/>
      <c r="SFP113" s="84"/>
      <c r="SFQ113" s="85"/>
      <c r="SFR113" s="86"/>
      <c r="SFS113"/>
      <c r="SFT113" s="87"/>
      <c r="SFU113" s="84"/>
      <c r="SFV113" s="85"/>
      <c r="SFW113" s="86"/>
      <c r="SFX113"/>
      <c r="SFY113" s="87"/>
      <c r="SFZ113" s="84"/>
      <c r="SGA113" s="85"/>
      <c r="SGB113" s="86"/>
      <c r="SGC113"/>
      <c r="SGD113" s="87"/>
      <c r="SGE113" s="84"/>
      <c r="SGF113" s="85"/>
      <c r="SGG113" s="86"/>
      <c r="SGH113"/>
      <c r="SGI113" s="87"/>
      <c r="SGJ113" s="84"/>
      <c r="SGK113" s="85"/>
      <c r="SGL113" s="86"/>
      <c r="SGM113"/>
      <c r="SGN113" s="87"/>
      <c r="SGO113" s="84"/>
      <c r="SGP113" s="85"/>
      <c r="SGQ113" s="86"/>
      <c r="SGR113"/>
      <c r="SGS113" s="87"/>
      <c r="SGT113" s="84"/>
      <c r="SGU113" s="85"/>
      <c r="SGV113" s="86"/>
      <c r="SGW113"/>
      <c r="SGX113" s="87"/>
      <c r="SGY113" s="84"/>
      <c r="SGZ113" s="85"/>
      <c r="SHA113" s="86"/>
      <c r="SHB113"/>
      <c r="SHC113" s="87"/>
      <c r="SHD113" s="84"/>
      <c r="SHE113" s="85"/>
      <c r="SHF113" s="86"/>
      <c r="SHG113"/>
      <c r="SHH113" s="87"/>
      <c r="SHI113" s="84"/>
      <c r="SHJ113" s="85"/>
      <c r="SHK113" s="86"/>
      <c r="SHL113"/>
      <c r="SHM113" s="87"/>
      <c r="SHN113" s="84"/>
      <c r="SHO113" s="85"/>
      <c r="SHP113" s="86"/>
      <c r="SHQ113"/>
      <c r="SHR113" s="87"/>
      <c r="SHS113" s="84"/>
      <c r="SHT113" s="85"/>
      <c r="SHU113" s="86"/>
      <c r="SHV113"/>
      <c r="SHW113" s="87"/>
      <c r="SHX113" s="84"/>
      <c r="SHY113" s="85"/>
      <c r="SHZ113" s="86"/>
      <c r="SIA113"/>
      <c r="SIB113" s="87"/>
      <c r="SIC113" s="84"/>
      <c r="SID113" s="85"/>
      <c r="SIE113" s="86"/>
      <c r="SIF113"/>
      <c r="SIG113" s="87"/>
      <c r="SIH113" s="84"/>
      <c r="SII113" s="85"/>
      <c r="SIJ113" s="86"/>
      <c r="SIK113"/>
      <c r="SIL113" s="87"/>
      <c r="SIM113" s="84"/>
      <c r="SIN113" s="85"/>
      <c r="SIO113" s="86"/>
      <c r="SIP113"/>
      <c r="SIQ113" s="87"/>
      <c r="SIR113" s="84"/>
      <c r="SIS113" s="85"/>
      <c r="SIT113" s="86"/>
      <c r="SIU113"/>
      <c r="SIV113" s="87"/>
      <c r="SIW113" s="84"/>
      <c r="SIX113" s="85"/>
      <c r="SIY113" s="86"/>
      <c r="SIZ113"/>
      <c r="SJA113" s="87"/>
      <c r="SJB113" s="84"/>
      <c r="SJC113" s="85"/>
      <c r="SJD113" s="86"/>
      <c r="SJE113"/>
      <c r="SJF113" s="87"/>
      <c r="SJG113" s="84"/>
      <c r="SJH113" s="85"/>
      <c r="SJI113" s="86"/>
      <c r="SJJ113"/>
      <c r="SJK113" s="87"/>
      <c r="SJL113" s="84"/>
      <c r="SJM113" s="85"/>
      <c r="SJN113" s="86"/>
      <c r="SJO113"/>
      <c r="SJP113" s="87"/>
      <c r="SJQ113" s="84"/>
      <c r="SJR113" s="85"/>
      <c r="SJS113" s="86"/>
      <c r="SJT113"/>
      <c r="SJU113" s="87"/>
      <c r="SJV113" s="84"/>
      <c r="SJW113" s="85"/>
      <c r="SJX113" s="86"/>
      <c r="SJY113"/>
      <c r="SJZ113" s="87"/>
      <c r="SKA113" s="84"/>
      <c r="SKB113" s="85"/>
      <c r="SKC113" s="86"/>
      <c r="SKD113"/>
      <c r="SKE113" s="87"/>
      <c r="SKF113" s="84"/>
      <c r="SKG113" s="85"/>
      <c r="SKH113" s="86"/>
      <c r="SKI113"/>
      <c r="SKJ113" s="87"/>
      <c r="SKK113" s="84"/>
      <c r="SKL113" s="85"/>
      <c r="SKM113" s="86"/>
      <c r="SKN113"/>
      <c r="SKO113" s="87"/>
      <c r="SKP113" s="84"/>
      <c r="SKQ113" s="85"/>
      <c r="SKR113" s="86"/>
      <c r="SKS113"/>
      <c r="SKT113" s="87"/>
      <c r="SKU113" s="84"/>
      <c r="SKV113" s="85"/>
      <c r="SKW113" s="86"/>
      <c r="SKX113"/>
      <c r="SKY113" s="87"/>
      <c r="SKZ113" s="84"/>
      <c r="SLA113" s="85"/>
      <c r="SLB113" s="86"/>
      <c r="SLC113"/>
      <c r="SLD113" s="87"/>
      <c r="SLE113" s="84"/>
      <c r="SLF113" s="85"/>
      <c r="SLG113" s="86"/>
      <c r="SLH113"/>
      <c r="SLI113" s="87"/>
      <c r="SLJ113" s="84"/>
      <c r="SLK113" s="85"/>
      <c r="SLL113" s="86"/>
      <c r="SLM113"/>
      <c r="SLN113" s="87"/>
      <c r="SLO113" s="84"/>
      <c r="SLP113" s="85"/>
      <c r="SLQ113" s="86"/>
      <c r="SLR113"/>
      <c r="SLS113" s="87"/>
      <c r="SLT113" s="84"/>
      <c r="SLU113" s="85"/>
      <c r="SLV113" s="86"/>
      <c r="SLW113"/>
      <c r="SLX113" s="87"/>
      <c r="SLY113" s="84"/>
      <c r="SLZ113" s="85"/>
      <c r="SMA113" s="86"/>
      <c r="SMB113"/>
      <c r="SMC113" s="87"/>
      <c r="SMD113" s="84"/>
      <c r="SME113" s="85"/>
      <c r="SMF113" s="86"/>
      <c r="SMG113"/>
      <c r="SMH113" s="87"/>
      <c r="SMI113" s="84"/>
      <c r="SMJ113" s="85"/>
      <c r="SMK113" s="86"/>
      <c r="SML113"/>
      <c r="SMM113" s="87"/>
      <c r="SMN113" s="84"/>
      <c r="SMO113" s="85"/>
      <c r="SMP113" s="86"/>
      <c r="SMQ113"/>
      <c r="SMR113" s="87"/>
      <c r="SMS113" s="84"/>
      <c r="SMT113" s="85"/>
      <c r="SMU113" s="86"/>
      <c r="SMV113"/>
      <c r="SMW113" s="87"/>
      <c r="SMX113" s="84"/>
      <c r="SMY113" s="85"/>
      <c r="SMZ113" s="86"/>
      <c r="SNA113"/>
      <c r="SNB113" s="87"/>
      <c r="SNC113" s="84"/>
      <c r="SND113" s="85"/>
      <c r="SNE113" s="86"/>
      <c r="SNF113"/>
      <c r="SNG113" s="87"/>
      <c r="SNH113" s="84"/>
      <c r="SNI113" s="85"/>
      <c r="SNJ113" s="86"/>
      <c r="SNK113"/>
      <c r="SNL113" s="87"/>
      <c r="SNM113" s="84"/>
      <c r="SNN113" s="85"/>
      <c r="SNO113" s="86"/>
      <c r="SNP113"/>
      <c r="SNQ113" s="87"/>
      <c r="SNR113" s="84"/>
      <c r="SNS113" s="85"/>
      <c r="SNT113" s="86"/>
      <c r="SNU113"/>
      <c r="SNV113" s="87"/>
      <c r="SNW113" s="84"/>
      <c r="SNX113" s="85"/>
      <c r="SNY113" s="86"/>
      <c r="SNZ113"/>
      <c r="SOA113" s="87"/>
      <c r="SOB113" s="84"/>
      <c r="SOC113" s="85"/>
      <c r="SOD113" s="86"/>
      <c r="SOE113"/>
      <c r="SOF113" s="87"/>
      <c r="SOG113" s="84"/>
      <c r="SOH113" s="85"/>
      <c r="SOI113" s="86"/>
      <c r="SOJ113"/>
      <c r="SOK113" s="87"/>
      <c r="SOL113" s="84"/>
      <c r="SOM113" s="85"/>
      <c r="SON113" s="86"/>
      <c r="SOO113"/>
      <c r="SOP113" s="87"/>
      <c r="SOQ113" s="84"/>
      <c r="SOR113" s="85"/>
      <c r="SOS113" s="86"/>
      <c r="SOT113"/>
      <c r="SOU113" s="87"/>
      <c r="SOV113" s="84"/>
      <c r="SOW113" s="85"/>
      <c r="SOX113" s="86"/>
      <c r="SOY113"/>
      <c r="SOZ113" s="87"/>
      <c r="SPA113" s="84"/>
      <c r="SPB113" s="85"/>
      <c r="SPC113" s="86"/>
      <c r="SPD113"/>
      <c r="SPE113" s="87"/>
      <c r="SPF113" s="84"/>
      <c r="SPG113" s="85"/>
      <c r="SPH113" s="86"/>
      <c r="SPI113"/>
      <c r="SPJ113" s="87"/>
      <c r="SPK113" s="84"/>
      <c r="SPL113" s="85"/>
      <c r="SPM113" s="86"/>
      <c r="SPN113"/>
      <c r="SPO113" s="87"/>
      <c r="SPP113" s="84"/>
      <c r="SPQ113" s="85"/>
      <c r="SPR113" s="86"/>
      <c r="SPS113"/>
      <c r="SPT113" s="87"/>
      <c r="SPU113" s="84"/>
      <c r="SPV113" s="85"/>
      <c r="SPW113" s="86"/>
      <c r="SPX113"/>
      <c r="SPY113" s="87"/>
      <c r="SPZ113" s="84"/>
      <c r="SQA113" s="85"/>
      <c r="SQB113" s="86"/>
      <c r="SQC113"/>
      <c r="SQD113" s="87"/>
      <c r="SQE113" s="84"/>
      <c r="SQF113" s="85"/>
      <c r="SQG113" s="86"/>
      <c r="SQH113"/>
      <c r="SQI113" s="87"/>
      <c r="SQJ113" s="84"/>
      <c r="SQK113" s="85"/>
      <c r="SQL113" s="86"/>
      <c r="SQM113"/>
      <c r="SQN113" s="87"/>
      <c r="SQO113" s="84"/>
      <c r="SQP113" s="85"/>
      <c r="SQQ113" s="86"/>
      <c r="SQR113"/>
      <c r="SQS113" s="87"/>
      <c r="SQT113" s="84"/>
      <c r="SQU113" s="85"/>
      <c r="SQV113" s="86"/>
      <c r="SQW113"/>
      <c r="SQX113" s="87"/>
      <c r="SQY113" s="84"/>
      <c r="SQZ113" s="85"/>
      <c r="SRA113" s="86"/>
      <c r="SRB113"/>
      <c r="SRC113" s="87"/>
      <c r="SRD113" s="84"/>
      <c r="SRE113" s="85"/>
      <c r="SRF113" s="86"/>
      <c r="SRG113"/>
      <c r="SRH113" s="87"/>
      <c r="SRI113" s="84"/>
      <c r="SRJ113" s="85"/>
      <c r="SRK113" s="86"/>
      <c r="SRL113"/>
      <c r="SRM113" s="87"/>
      <c r="SRN113" s="84"/>
      <c r="SRO113" s="85"/>
      <c r="SRP113" s="86"/>
      <c r="SRQ113"/>
      <c r="SRR113" s="87"/>
      <c r="SRS113" s="84"/>
      <c r="SRT113" s="85"/>
      <c r="SRU113" s="86"/>
      <c r="SRV113"/>
      <c r="SRW113" s="87"/>
      <c r="SRX113" s="84"/>
      <c r="SRY113" s="85"/>
      <c r="SRZ113" s="86"/>
      <c r="SSA113"/>
      <c r="SSB113" s="87"/>
      <c r="SSC113" s="84"/>
      <c r="SSD113" s="85"/>
      <c r="SSE113" s="86"/>
      <c r="SSF113"/>
      <c r="SSG113" s="87"/>
      <c r="SSH113" s="84"/>
      <c r="SSI113" s="85"/>
      <c r="SSJ113" s="86"/>
      <c r="SSK113"/>
      <c r="SSL113" s="87"/>
      <c r="SSM113" s="84"/>
      <c r="SSN113" s="85"/>
      <c r="SSO113" s="86"/>
      <c r="SSP113"/>
      <c r="SSQ113" s="87"/>
      <c r="SSR113" s="84"/>
      <c r="SSS113" s="85"/>
      <c r="SST113" s="86"/>
      <c r="SSU113"/>
      <c r="SSV113" s="87"/>
      <c r="SSW113" s="84"/>
      <c r="SSX113" s="85"/>
      <c r="SSY113" s="86"/>
      <c r="SSZ113"/>
      <c r="STA113" s="87"/>
      <c r="STB113" s="84"/>
      <c r="STC113" s="85"/>
      <c r="STD113" s="86"/>
      <c r="STE113"/>
      <c r="STF113" s="87"/>
      <c r="STG113" s="84"/>
      <c r="STH113" s="85"/>
      <c r="STI113" s="86"/>
      <c r="STJ113"/>
      <c r="STK113" s="87"/>
      <c r="STL113" s="84"/>
      <c r="STM113" s="85"/>
      <c r="STN113" s="86"/>
      <c r="STO113"/>
      <c r="STP113" s="87"/>
      <c r="STQ113" s="84"/>
      <c r="STR113" s="85"/>
      <c r="STS113" s="86"/>
      <c r="STT113"/>
      <c r="STU113" s="87"/>
      <c r="STV113" s="84"/>
      <c r="STW113" s="85"/>
      <c r="STX113" s="86"/>
      <c r="STY113"/>
      <c r="STZ113" s="87"/>
      <c r="SUA113" s="84"/>
      <c r="SUB113" s="85"/>
      <c r="SUC113" s="86"/>
      <c r="SUD113"/>
      <c r="SUE113" s="87"/>
      <c r="SUF113" s="84"/>
      <c r="SUG113" s="85"/>
      <c r="SUH113" s="86"/>
      <c r="SUI113"/>
      <c r="SUJ113" s="87"/>
      <c r="SUK113" s="84"/>
      <c r="SUL113" s="85"/>
      <c r="SUM113" s="86"/>
      <c r="SUN113"/>
      <c r="SUO113" s="87"/>
      <c r="SUP113" s="84"/>
      <c r="SUQ113" s="85"/>
      <c r="SUR113" s="86"/>
      <c r="SUS113"/>
      <c r="SUT113" s="87"/>
      <c r="SUU113" s="84"/>
      <c r="SUV113" s="85"/>
      <c r="SUW113" s="86"/>
      <c r="SUX113"/>
      <c r="SUY113" s="87"/>
      <c r="SUZ113" s="84"/>
      <c r="SVA113" s="85"/>
      <c r="SVB113" s="86"/>
      <c r="SVC113"/>
      <c r="SVD113" s="87"/>
      <c r="SVE113" s="84"/>
      <c r="SVF113" s="85"/>
      <c r="SVG113" s="86"/>
      <c r="SVH113"/>
      <c r="SVI113" s="87"/>
      <c r="SVJ113" s="84"/>
      <c r="SVK113" s="85"/>
      <c r="SVL113" s="86"/>
      <c r="SVM113"/>
      <c r="SVN113" s="87"/>
      <c r="SVO113" s="84"/>
      <c r="SVP113" s="85"/>
      <c r="SVQ113" s="86"/>
      <c r="SVR113"/>
      <c r="SVS113" s="87"/>
      <c r="SVT113" s="84"/>
      <c r="SVU113" s="85"/>
      <c r="SVV113" s="86"/>
      <c r="SVW113"/>
      <c r="SVX113" s="87"/>
      <c r="SVY113" s="84"/>
      <c r="SVZ113" s="85"/>
      <c r="SWA113" s="86"/>
      <c r="SWB113"/>
      <c r="SWC113" s="87"/>
      <c r="SWD113" s="84"/>
      <c r="SWE113" s="85"/>
      <c r="SWF113" s="86"/>
      <c r="SWG113"/>
      <c r="SWH113" s="87"/>
      <c r="SWI113" s="84"/>
      <c r="SWJ113" s="85"/>
      <c r="SWK113" s="86"/>
      <c r="SWL113"/>
      <c r="SWM113" s="87"/>
      <c r="SWN113" s="84"/>
      <c r="SWO113" s="85"/>
      <c r="SWP113" s="86"/>
      <c r="SWQ113"/>
      <c r="SWR113" s="87"/>
      <c r="SWS113" s="84"/>
      <c r="SWT113" s="85"/>
      <c r="SWU113" s="86"/>
      <c r="SWV113"/>
      <c r="SWW113" s="87"/>
      <c r="SWX113" s="84"/>
      <c r="SWY113" s="85"/>
      <c r="SWZ113" s="86"/>
      <c r="SXA113"/>
      <c r="SXB113" s="87"/>
      <c r="SXC113" s="84"/>
      <c r="SXD113" s="85"/>
      <c r="SXE113" s="86"/>
      <c r="SXF113"/>
      <c r="SXG113" s="87"/>
      <c r="SXH113" s="84"/>
      <c r="SXI113" s="85"/>
      <c r="SXJ113" s="86"/>
      <c r="SXK113"/>
      <c r="SXL113" s="87"/>
      <c r="SXM113" s="84"/>
      <c r="SXN113" s="85"/>
      <c r="SXO113" s="86"/>
      <c r="SXP113"/>
      <c r="SXQ113" s="87"/>
      <c r="SXR113" s="84"/>
      <c r="SXS113" s="85"/>
      <c r="SXT113" s="86"/>
      <c r="SXU113"/>
      <c r="SXV113" s="87"/>
      <c r="SXW113" s="84"/>
      <c r="SXX113" s="85"/>
      <c r="SXY113" s="86"/>
      <c r="SXZ113"/>
      <c r="SYA113" s="87"/>
      <c r="SYB113" s="84"/>
      <c r="SYC113" s="85"/>
      <c r="SYD113" s="86"/>
      <c r="SYE113"/>
      <c r="SYF113" s="87"/>
      <c r="SYG113" s="84"/>
      <c r="SYH113" s="85"/>
      <c r="SYI113" s="86"/>
      <c r="SYJ113"/>
      <c r="SYK113" s="87"/>
      <c r="SYL113" s="84"/>
      <c r="SYM113" s="85"/>
      <c r="SYN113" s="86"/>
      <c r="SYO113"/>
      <c r="SYP113" s="87"/>
      <c r="SYQ113" s="84"/>
      <c r="SYR113" s="85"/>
      <c r="SYS113" s="86"/>
      <c r="SYT113"/>
      <c r="SYU113" s="87"/>
      <c r="SYV113" s="84"/>
      <c r="SYW113" s="85"/>
      <c r="SYX113" s="86"/>
      <c r="SYY113"/>
      <c r="SYZ113" s="87"/>
      <c r="SZA113" s="84"/>
      <c r="SZB113" s="85"/>
      <c r="SZC113" s="86"/>
      <c r="SZD113"/>
      <c r="SZE113" s="87"/>
      <c r="SZF113" s="84"/>
      <c r="SZG113" s="85"/>
      <c r="SZH113" s="86"/>
      <c r="SZI113"/>
      <c r="SZJ113" s="87"/>
      <c r="SZK113" s="84"/>
      <c r="SZL113" s="85"/>
      <c r="SZM113" s="86"/>
      <c r="SZN113"/>
      <c r="SZO113" s="87"/>
      <c r="SZP113" s="84"/>
      <c r="SZQ113" s="85"/>
      <c r="SZR113" s="86"/>
      <c r="SZS113"/>
      <c r="SZT113" s="87"/>
      <c r="SZU113" s="84"/>
      <c r="SZV113" s="85"/>
      <c r="SZW113" s="86"/>
      <c r="SZX113"/>
      <c r="SZY113" s="87"/>
      <c r="SZZ113" s="84"/>
      <c r="TAA113" s="85"/>
      <c r="TAB113" s="86"/>
      <c r="TAC113"/>
      <c r="TAD113" s="87"/>
      <c r="TAE113" s="84"/>
      <c r="TAF113" s="85"/>
      <c r="TAG113" s="86"/>
      <c r="TAH113"/>
      <c r="TAI113" s="87"/>
      <c r="TAJ113" s="84"/>
      <c r="TAK113" s="85"/>
      <c r="TAL113" s="86"/>
      <c r="TAM113"/>
      <c r="TAN113" s="87"/>
      <c r="TAO113" s="84"/>
      <c r="TAP113" s="85"/>
      <c r="TAQ113" s="86"/>
      <c r="TAR113"/>
      <c r="TAS113" s="87"/>
      <c r="TAT113" s="84"/>
      <c r="TAU113" s="85"/>
      <c r="TAV113" s="86"/>
      <c r="TAW113"/>
      <c r="TAX113" s="87"/>
      <c r="TAY113" s="84"/>
      <c r="TAZ113" s="85"/>
      <c r="TBA113" s="86"/>
      <c r="TBB113"/>
      <c r="TBC113" s="87"/>
      <c r="TBD113" s="84"/>
      <c r="TBE113" s="85"/>
      <c r="TBF113" s="86"/>
      <c r="TBG113"/>
      <c r="TBH113" s="87"/>
      <c r="TBI113" s="84"/>
      <c r="TBJ113" s="85"/>
      <c r="TBK113" s="86"/>
      <c r="TBL113"/>
      <c r="TBM113" s="87"/>
      <c r="TBN113" s="84"/>
      <c r="TBO113" s="85"/>
      <c r="TBP113" s="86"/>
      <c r="TBQ113"/>
      <c r="TBR113" s="87"/>
      <c r="TBS113" s="84"/>
      <c r="TBT113" s="85"/>
      <c r="TBU113" s="86"/>
      <c r="TBV113"/>
      <c r="TBW113" s="87"/>
      <c r="TBX113" s="84"/>
      <c r="TBY113" s="85"/>
      <c r="TBZ113" s="86"/>
      <c r="TCA113"/>
      <c r="TCB113" s="87"/>
      <c r="TCC113" s="84"/>
      <c r="TCD113" s="85"/>
      <c r="TCE113" s="86"/>
      <c r="TCF113"/>
      <c r="TCG113" s="87"/>
      <c r="TCH113" s="84"/>
      <c r="TCI113" s="85"/>
      <c r="TCJ113" s="86"/>
      <c r="TCK113"/>
      <c r="TCL113" s="87"/>
      <c r="TCM113" s="84"/>
      <c r="TCN113" s="85"/>
      <c r="TCO113" s="86"/>
      <c r="TCP113"/>
      <c r="TCQ113" s="87"/>
      <c r="TCR113" s="84"/>
      <c r="TCS113" s="85"/>
      <c r="TCT113" s="86"/>
      <c r="TCU113"/>
      <c r="TCV113" s="87"/>
      <c r="TCW113" s="84"/>
      <c r="TCX113" s="85"/>
      <c r="TCY113" s="86"/>
      <c r="TCZ113"/>
      <c r="TDA113" s="87"/>
      <c r="TDB113" s="84"/>
      <c r="TDC113" s="85"/>
      <c r="TDD113" s="86"/>
      <c r="TDE113"/>
      <c r="TDF113" s="87"/>
      <c r="TDG113" s="84"/>
      <c r="TDH113" s="85"/>
      <c r="TDI113" s="86"/>
      <c r="TDJ113"/>
      <c r="TDK113" s="87"/>
      <c r="TDL113" s="84"/>
      <c r="TDM113" s="85"/>
      <c r="TDN113" s="86"/>
      <c r="TDO113"/>
      <c r="TDP113" s="87"/>
      <c r="TDQ113" s="84"/>
      <c r="TDR113" s="85"/>
      <c r="TDS113" s="86"/>
      <c r="TDT113"/>
      <c r="TDU113" s="87"/>
      <c r="TDV113" s="84"/>
      <c r="TDW113" s="85"/>
      <c r="TDX113" s="86"/>
      <c r="TDY113"/>
      <c r="TDZ113" s="87"/>
      <c r="TEA113" s="84"/>
      <c r="TEB113" s="85"/>
      <c r="TEC113" s="86"/>
      <c r="TED113"/>
      <c r="TEE113" s="87"/>
      <c r="TEF113" s="84"/>
      <c r="TEG113" s="85"/>
      <c r="TEH113" s="86"/>
      <c r="TEI113"/>
      <c r="TEJ113" s="87"/>
      <c r="TEK113" s="84"/>
      <c r="TEL113" s="85"/>
      <c r="TEM113" s="86"/>
      <c r="TEN113"/>
      <c r="TEO113" s="87"/>
      <c r="TEP113" s="84"/>
      <c r="TEQ113" s="85"/>
      <c r="TER113" s="86"/>
      <c r="TES113"/>
      <c r="TET113" s="87"/>
      <c r="TEU113" s="84"/>
      <c r="TEV113" s="85"/>
      <c r="TEW113" s="86"/>
      <c r="TEX113"/>
      <c r="TEY113" s="87"/>
      <c r="TEZ113" s="84"/>
      <c r="TFA113" s="85"/>
      <c r="TFB113" s="86"/>
      <c r="TFC113"/>
      <c r="TFD113" s="87"/>
      <c r="TFE113" s="84"/>
      <c r="TFF113" s="85"/>
      <c r="TFG113" s="86"/>
      <c r="TFH113"/>
      <c r="TFI113" s="87"/>
      <c r="TFJ113" s="84"/>
      <c r="TFK113" s="85"/>
      <c r="TFL113" s="86"/>
      <c r="TFM113"/>
      <c r="TFN113" s="87"/>
      <c r="TFO113" s="84"/>
      <c r="TFP113" s="85"/>
      <c r="TFQ113" s="86"/>
      <c r="TFR113"/>
      <c r="TFS113" s="87"/>
      <c r="TFT113" s="84"/>
      <c r="TFU113" s="85"/>
      <c r="TFV113" s="86"/>
      <c r="TFW113"/>
      <c r="TFX113" s="87"/>
      <c r="TFY113" s="84"/>
      <c r="TFZ113" s="85"/>
      <c r="TGA113" s="86"/>
      <c r="TGB113"/>
      <c r="TGC113" s="87"/>
      <c r="TGD113" s="84"/>
      <c r="TGE113" s="85"/>
      <c r="TGF113" s="86"/>
      <c r="TGG113"/>
      <c r="TGH113" s="87"/>
      <c r="TGI113" s="84"/>
      <c r="TGJ113" s="85"/>
      <c r="TGK113" s="86"/>
      <c r="TGL113"/>
      <c r="TGM113" s="87"/>
      <c r="TGN113" s="84"/>
      <c r="TGO113" s="85"/>
      <c r="TGP113" s="86"/>
      <c r="TGQ113"/>
      <c r="TGR113" s="87"/>
      <c r="TGS113" s="84"/>
      <c r="TGT113" s="85"/>
      <c r="TGU113" s="86"/>
      <c r="TGV113"/>
      <c r="TGW113" s="87"/>
      <c r="TGX113" s="84"/>
      <c r="TGY113" s="85"/>
      <c r="TGZ113" s="86"/>
      <c r="THA113"/>
      <c r="THB113" s="87"/>
      <c r="THC113" s="84"/>
      <c r="THD113" s="85"/>
      <c r="THE113" s="86"/>
      <c r="THF113"/>
      <c r="THG113" s="87"/>
      <c r="THH113" s="84"/>
      <c r="THI113" s="85"/>
      <c r="THJ113" s="86"/>
      <c r="THK113"/>
      <c r="THL113" s="87"/>
      <c r="THM113" s="84"/>
      <c r="THN113" s="85"/>
      <c r="THO113" s="86"/>
      <c r="THP113"/>
      <c r="THQ113" s="87"/>
      <c r="THR113" s="84"/>
      <c r="THS113" s="85"/>
      <c r="THT113" s="86"/>
      <c r="THU113"/>
      <c r="THV113" s="87"/>
      <c r="THW113" s="84"/>
      <c r="THX113" s="85"/>
      <c r="THY113" s="86"/>
      <c r="THZ113"/>
      <c r="TIA113" s="87"/>
      <c r="TIB113" s="84"/>
      <c r="TIC113" s="85"/>
      <c r="TID113" s="86"/>
      <c r="TIE113"/>
      <c r="TIF113" s="87"/>
      <c r="TIG113" s="84"/>
      <c r="TIH113" s="85"/>
      <c r="TII113" s="86"/>
      <c r="TIJ113"/>
      <c r="TIK113" s="87"/>
      <c r="TIL113" s="84"/>
      <c r="TIM113" s="85"/>
      <c r="TIN113" s="86"/>
      <c r="TIO113"/>
      <c r="TIP113" s="87"/>
      <c r="TIQ113" s="84"/>
      <c r="TIR113" s="85"/>
      <c r="TIS113" s="86"/>
      <c r="TIT113"/>
      <c r="TIU113" s="87"/>
      <c r="TIV113" s="84"/>
      <c r="TIW113" s="85"/>
      <c r="TIX113" s="86"/>
      <c r="TIY113"/>
      <c r="TIZ113" s="87"/>
      <c r="TJA113" s="84"/>
      <c r="TJB113" s="85"/>
      <c r="TJC113" s="86"/>
      <c r="TJD113"/>
      <c r="TJE113" s="87"/>
      <c r="TJF113" s="84"/>
      <c r="TJG113" s="85"/>
      <c r="TJH113" s="86"/>
      <c r="TJI113"/>
      <c r="TJJ113" s="87"/>
      <c r="TJK113" s="84"/>
      <c r="TJL113" s="85"/>
      <c r="TJM113" s="86"/>
      <c r="TJN113"/>
      <c r="TJO113" s="87"/>
      <c r="TJP113" s="84"/>
      <c r="TJQ113" s="85"/>
      <c r="TJR113" s="86"/>
      <c r="TJS113"/>
      <c r="TJT113" s="87"/>
      <c r="TJU113" s="84"/>
      <c r="TJV113" s="85"/>
      <c r="TJW113" s="86"/>
      <c r="TJX113"/>
      <c r="TJY113" s="87"/>
      <c r="TJZ113" s="84"/>
      <c r="TKA113" s="85"/>
      <c r="TKB113" s="86"/>
      <c r="TKC113"/>
      <c r="TKD113" s="87"/>
      <c r="TKE113" s="84"/>
      <c r="TKF113" s="85"/>
      <c r="TKG113" s="86"/>
      <c r="TKH113"/>
      <c r="TKI113" s="87"/>
      <c r="TKJ113" s="84"/>
      <c r="TKK113" s="85"/>
      <c r="TKL113" s="86"/>
      <c r="TKM113"/>
      <c r="TKN113" s="87"/>
      <c r="TKO113" s="84"/>
      <c r="TKP113" s="85"/>
      <c r="TKQ113" s="86"/>
      <c r="TKR113"/>
      <c r="TKS113" s="87"/>
      <c r="TKT113" s="84"/>
      <c r="TKU113" s="85"/>
      <c r="TKV113" s="86"/>
      <c r="TKW113"/>
      <c r="TKX113" s="87"/>
      <c r="TKY113" s="84"/>
      <c r="TKZ113" s="85"/>
      <c r="TLA113" s="86"/>
      <c r="TLB113"/>
      <c r="TLC113" s="87"/>
      <c r="TLD113" s="84"/>
      <c r="TLE113" s="85"/>
      <c r="TLF113" s="86"/>
      <c r="TLG113"/>
      <c r="TLH113" s="87"/>
      <c r="TLI113" s="84"/>
      <c r="TLJ113" s="85"/>
      <c r="TLK113" s="86"/>
      <c r="TLL113"/>
      <c r="TLM113" s="87"/>
      <c r="TLN113" s="84"/>
      <c r="TLO113" s="85"/>
      <c r="TLP113" s="86"/>
      <c r="TLQ113"/>
      <c r="TLR113" s="87"/>
      <c r="TLS113" s="84"/>
      <c r="TLT113" s="85"/>
      <c r="TLU113" s="86"/>
      <c r="TLV113"/>
      <c r="TLW113" s="87"/>
      <c r="TLX113" s="84"/>
      <c r="TLY113" s="85"/>
      <c r="TLZ113" s="86"/>
      <c r="TMA113"/>
      <c r="TMB113" s="87"/>
      <c r="TMC113" s="84"/>
      <c r="TMD113" s="85"/>
      <c r="TME113" s="86"/>
      <c r="TMF113"/>
      <c r="TMG113" s="87"/>
      <c r="TMH113" s="84"/>
      <c r="TMI113" s="85"/>
      <c r="TMJ113" s="86"/>
      <c r="TMK113"/>
      <c r="TML113" s="87"/>
      <c r="TMM113" s="84"/>
      <c r="TMN113" s="85"/>
      <c r="TMO113" s="86"/>
      <c r="TMP113"/>
      <c r="TMQ113" s="87"/>
      <c r="TMR113" s="84"/>
      <c r="TMS113" s="85"/>
      <c r="TMT113" s="86"/>
      <c r="TMU113"/>
      <c r="TMV113" s="87"/>
      <c r="TMW113" s="84"/>
      <c r="TMX113" s="85"/>
      <c r="TMY113" s="86"/>
      <c r="TMZ113"/>
      <c r="TNA113" s="87"/>
      <c r="TNB113" s="84"/>
      <c r="TNC113" s="85"/>
      <c r="TND113" s="86"/>
      <c r="TNE113"/>
      <c r="TNF113" s="87"/>
      <c r="TNG113" s="84"/>
      <c r="TNH113" s="85"/>
      <c r="TNI113" s="86"/>
      <c r="TNJ113"/>
      <c r="TNK113" s="87"/>
      <c r="TNL113" s="84"/>
      <c r="TNM113" s="85"/>
      <c r="TNN113" s="86"/>
      <c r="TNO113"/>
      <c r="TNP113" s="87"/>
      <c r="TNQ113" s="84"/>
      <c r="TNR113" s="85"/>
      <c r="TNS113" s="86"/>
      <c r="TNT113"/>
      <c r="TNU113" s="87"/>
      <c r="TNV113" s="84"/>
      <c r="TNW113" s="85"/>
      <c r="TNX113" s="86"/>
      <c r="TNY113"/>
      <c r="TNZ113" s="87"/>
      <c r="TOA113" s="84"/>
      <c r="TOB113" s="85"/>
      <c r="TOC113" s="86"/>
      <c r="TOD113"/>
      <c r="TOE113" s="87"/>
      <c r="TOF113" s="84"/>
      <c r="TOG113" s="85"/>
      <c r="TOH113" s="86"/>
      <c r="TOI113"/>
      <c r="TOJ113" s="87"/>
      <c r="TOK113" s="84"/>
      <c r="TOL113" s="85"/>
      <c r="TOM113" s="86"/>
      <c r="TON113"/>
      <c r="TOO113" s="87"/>
      <c r="TOP113" s="84"/>
      <c r="TOQ113" s="85"/>
      <c r="TOR113" s="86"/>
      <c r="TOS113"/>
      <c r="TOT113" s="87"/>
      <c r="TOU113" s="84"/>
      <c r="TOV113" s="85"/>
      <c r="TOW113" s="86"/>
      <c r="TOX113"/>
      <c r="TOY113" s="87"/>
      <c r="TOZ113" s="84"/>
      <c r="TPA113" s="85"/>
      <c r="TPB113" s="86"/>
      <c r="TPC113"/>
      <c r="TPD113" s="87"/>
      <c r="TPE113" s="84"/>
      <c r="TPF113" s="85"/>
      <c r="TPG113" s="86"/>
      <c r="TPH113"/>
      <c r="TPI113" s="87"/>
      <c r="TPJ113" s="84"/>
      <c r="TPK113" s="85"/>
      <c r="TPL113" s="86"/>
      <c r="TPM113"/>
      <c r="TPN113" s="87"/>
      <c r="TPO113" s="84"/>
      <c r="TPP113" s="85"/>
      <c r="TPQ113" s="86"/>
      <c r="TPR113"/>
      <c r="TPS113" s="87"/>
      <c r="TPT113" s="84"/>
      <c r="TPU113" s="85"/>
      <c r="TPV113" s="86"/>
      <c r="TPW113"/>
      <c r="TPX113" s="87"/>
      <c r="TPY113" s="84"/>
      <c r="TPZ113" s="85"/>
      <c r="TQA113" s="86"/>
      <c r="TQB113"/>
      <c r="TQC113" s="87"/>
      <c r="TQD113" s="84"/>
      <c r="TQE113" s="85"/>
      <c r="TQF113" s="86"/>
      <c r="TQG113"/>
      <c r="TQH113" s="87"/>
      <c r="TQI113" s="84"/>
      <c r="TQJ113" s="85"/>
      <c r="TQK113" s="86"/>
      <c r="TQL113"/>
      <c r="TQM113" s="87"/>
      <c r="TQN113" s="84"/>
      <c r="TQO113" s="85"/>
      <c r="TQP113" s="86"/>
      <c r="TQQ113"/>
      <c r="TQR113" s="87"/>
      <c r="TQS113" s="84"/>
      <c r="TQT113" s="85"/>
      <c r="TQU113" s="86"/>
      <c r="TQV113"/>
      <c r="TQW113" s="87"/>
      <c r="TQX113" s="84"/>
      <c r="TQY113" s="85"/>
      <c r="TQZ113" s="86"/>
      <c r="TRA113"/>
      <c r="TRB113" s="87"/>
      <c r="TRC113" s="84"/>
      <c r="TRD113" s="85"/>
      <c r="TRE113" s="86"/>
      <c r="TRF113"/>
      <c r="TRG113" s="87"/>
      <c r="TRH113" s="84"/>
      <c r="TRI113" s="85"/>
      <c r="TRJ113" s="86"/>
      <c r="TRK113"/>
      <c r="TRL113" s="87"/>
      <c r="TRM113" s="84"/>
      <c r="TRN113" s="85"/>
      <c r="TRO113" s="86"/>
      <c r="TRP113"/>
      <c r="TRQ113" s="87"/>
      <c r="TRR113" s="84"/>
      <c r="TRS113" s="85"/>
      <c r="TRT113" s="86"/>
      <c r="TRU113"/>
      <c r="TRV113" s="87"/>
      <c r="TRW113" s="84"/>
      <c r="TRX113" s="85"/>
      <c r="TRY113" s="86"/>
      <c r="TRZ113"/>
      <c r="TSA113" s="87"/>
      <c r="TSB113" s="84"/>
      <c r="TSC113" s="85"/>
      <c r="TSD113" s="86"/>
      <c r="TSE113"/>
      <c r="TSF113" s="87"/>
      <c r="TSG113" s="84"/>
      <c r="TSH113" s="85"/>
      <c r="TSI113" s="86"/>
      <c r="TSJ113"/>
      <c r="TSK113" s="87"/>
      <c r="TSL113" s="84"/>
      <c r="TSM113" s="85"/>
      <c r="TSN113" s="86"/>
      <c r="TSO113"/>
      <c r="TSP113" s="87"/>
      <c r="TSQ113" s="84"/>
      <c r="TSR113" s="85"/>
      <c r="TSS113" s="86"/>
      <c r="TST113"/>
      <c r="TSU113" s="87"/>
      <c r="TSV113" s="84"/>
      <c r="TSW113" s="85"/>
      <c r="TSX113" s="86"/>
      <c r="TSY113"/>
      <c r="TSZ113" s="87"/>
      <c r="TTA113" s="84"/>
      <c r="TTB113" s="85"/>
      <c r="TTC113" s="86"/>
      <c r="TTD113"/>
      <c r="TTE113" s="87"/>
      <c r="TTF113" s="84"/>
      <c r="TTG113" s="85"/>
      <c r="TTH113" s="86"/>
      <c r="TTI113"/>
      <c r="TTJ113" s="87"/>
      <c r="TTK113" s="84"/>
      <c r="TTL113" s="85"/>
      <c r="TTM113" s="86"/>
      <c r="TTN113"/>
      <c r="TTO113" s="87"/>
      <c r="TTP113" s="84"/>
      <c r="TTQ113" s="85"/>
      <c r="TTR113" s="86"/>
      <c r="TTS113"/>
      <c r="TTT113" s="87"/>
      <c r="TTU113" s="84"/>
      <c r="TTV113" s="85"/>
      <c r="TTW113" s="86"/>
      <c r="TTX113"/>
      <c r="TTY113" s="87"/>
      <c r="TTZ113" s="84"/>
      <c r="TUA113" s="85"/>
      <c r="TUB113" s="86"/>
      <c r="TUC113"/>
      <c r="TUD113" s="87"/>
      <c r="TUE113" s="84"/>
      <c r="TUF113" s="85"/>
      <c r="TUG113" s="86"/>
      <c r="TUH113"/>
      <c r="TUI113" s="87"/>
      <c r="TUJ113" s="84"/>
      <c r="TUK113" s="85"/>
      <c r="TUL113" s="86"/>
      <c r="TUM113"/>
      <c r="TUN113" s="87"/>
      <c r="TUO113" s="84"/>
      <c r="TUP113" s="85"/>
      <c r="TUQ113" s="86"/>
      <c r="TUR113"/>
      <c r="TUS113" s="87"/>
      <c r="TUT113" s="84"/>
      <c r="TUU113" s="85"/>
      <c r="TUV113" s="86"/>
      <c r="TUW113"/>
      <c r="TUX113" s="87"/>
      <c r="TUY113" s="84"/>
      <c r="TUZ113" s="85"/>
      <c r="TVA113" s="86"/>
      <c r="TVB113"/>
      <c r="TVC113" s="87"/>
      <c r="TVD113" s="84"/>
      <c r="TVE113" s="85"/>
      <c r="TVF113" s="86"/>
      <c r="TVG113"/>
      <c r="TVH113" s="87"/>
      <c r="TVI113" s="84"/>
      <c r="TVJ113" s="85"/>
      <c r="TVK113" s="86"/>
      <c r="TVL113"/>
      <c r="TVM113" s="87"/>
      <c r="TVN113" s="84"/>
      <c r="TVO113" s="85"/>
      <c r="TVP113" s="86"/>
      <c r="TVQ113"/>
      <c r="TVR113" s="87"/>
      <c r="TVS113" s="84"/>
      <c r="TVT113" s="85"/>
      <c r="TVU113" s="86"/>
      <c r="TVV113"/>
      <c r="TVW113" s="87"/>
      <c r="TVX113" s="84"/>
      <c r="TVY113" s="85"/>
      <c r="TVZ113" s="86"/>
      <c r="TWA113"/>
      <c r="TWB113" s="87"/>
      <c r="TWC113" s="84"/>
      <c r="TWD113" s="85"/>
      <c r="TWE113" s="86"/>
      <c r="TWF113"/>
      <c r="TWG113" s="87"/>
      <c r="TWH113" s="84"/>
      <c r="TWI113" s="85"/>
      <c r="TWJ113" s="86"/>
      <c r="TWK113"/>
      <c r="TWL113" s="87"/>
      <c r="TWM113" s="84"/>
      <c r="TWN113" s="85"/>
      <c r="TWO113" s="86"/>
      <c r="TWP113"/>
      <c r="TWQ113" s="87"/>
      <c r="TWR113" s="84"/>
      <c r="TWS113" s="85"/>
      <c r="TWT113" s="86"/>
      <c r="TWU113"/>
      <c r="TWV113" s="87"/>
      <c r="TWW113" s="84"/>
      <c r="TWX113" s="85"/>
      <c r="TWY113" s="86"/>
      <c r="TWZ113"/>
      <c r="TXA113" s="87"/>
      <c r="TXB113" s="84"/>
      <c r="TXC113" s="85"/>
      <c r="TXD113" s="86"/>
      <c r="TXE113"/>
      <c r="TXF113" s="87"/>
      <c r="TXG113" s="84"/>
      <c r="TXH113" s="85"/>
      <c r="TXI113" s="86"/>
      <c r="TXJ113"/>
      <c r="TXK113" s="87"/>
      <c r="TXL113" s="84"/>
      <c r="TXM113" s="85"/>
      <c r="TXN113" s="86"/>
      <c r="TXO113"/>
      <c r="TXP113" s="87"/>
      <c r="TXQ113" s="84"/>
      <c r="TXR113" s="85"/>
      <c r="TXS113" s="86"/>
      <c r="TXT113"/>
      <c r="TXU113" s="87"/>
      <c r="TXV113" s="84"/>
      <c r="TXW113" s="85"/>
      <c r="TXX113" s="86"/>
      <c r="TXY113"/>
      <c r="TXZ113" s="87"/>
      <c r="TYA113" s="84"/>
      <c r="TYB113" s="85"/>
      <c r="TYC113" s="86"/>
      <c r="TYD113"/>
      <c r="TYE113" s="87"/>
      <c r="TYF113" s="84"/>
      <c r="TYG113" s="85"/>
      <c r="TYH113" s="86"/>
      <c r="TYI113"/>
      <c r="TYJ113" s="87"/>
      <c r="TYK113" s="84"/>
      <c r="TYL113" s="85"/>
      <c r="TYM113" s="86"/>
      <c r="TYN113"/>
      <c r="TYO113" s="87"/>
      <c r="TYP113" s="84"/>
      <c r="TYQ113" s="85"/>
      <c r="TYR113" s="86"/>
      <c r="TYS113"/>
      <c r="TYT113" s="87"/>
      <c r="TYU113" s="84"/>
      <c r="TYV113" s="85"/>
      <c r="TYW113" s="86"/>
      <c r="TYX113"/>
      <c r="TYY113" s="87"/>
      <c r="TYZ113" s="84"/>
      <c r="TZA113" s="85"/>
      <c r="TZB113" s="86"/>
      <c r="TZC113"/>
      <c r="TZD113" s="87"/>
      <c r="TZE113" s="84"/>
      <c r="TZF113" s="85"/>
      <c r="TZG113" s="86"/>
      <c r="TZH113"/>
      <c r="TZI113" s="87"/>
      <c r="TZJ113" s="84"/>
      <c r="TZK113" s="85"/>
      <c r="TZL113" s="86"/>
      <c r="TZM113"/>
      <c r="TZN113" s="87"/>
      <c r="TZO113" s="84"/>
      <c r="TZP113" s="85"/>
      <c r="TZQ113" s="86"/>
      <c r="TZR113"/>
      <c r="TZS113" s="87"/>
      <c r="TZT113" s="84"/>
      <c r="TZU113" s="85"/>
      <c r="TZV113" s="86"/>
      <c r="TZW113"/>
      <c r="TZX113" s="87"/>
      <c r="TZY113" s="84"/>
      <c r="TZZ113" s="85"/>
      <c r="UAA113" s="86"/>
      <c r="UAB113"/>
      <c r="UAC113" s="87"/>
      <c r="UAD113" s="84"/>
      <c r="UAE113" s="85"/>
      <c r="UAF113" s="86"/>
      <c r="UAG113"/>
      <c r="UAH113" s="87"/>
      <c r="UAI113" s="84"/>
      <c r="UAJ113" s="85"/>
      <c r="UAK113" s="86"/>
      <c r="UAL113"/>
      <c r="UAM113" s="87"/>
      <c r="UAN113" s="84"/>
      <c r="UAO113" s="85"/>
      <c r="UAP113" s="86"/>
      <c r="UAQ113"/>
      <c r="UAR113" s="87"/>
      <c r="UAS113" s="84"/>
      <c r="UAT113" s="85"/>
      <c r="UAU113" s="86"/>
      <c r="UAV113"/>
      <c r="UAW113" s="87"/>
      <c r="UAX113" s="84"/>
      <c r="UAY113" s="85"/>
      <c r="UAZ113" s="86"/>
      <c r="UBA113"/>
      <c r="UBB113" s="87"/>
      <c r="UBC113" s="84"/>
      <c r="UBD113" s="85"/>
      <c r="UBE113" s="86"/>
      <c r="UBF113"/>
      <c r="UBG113" s="87"/>
      <c r="UBH113" s="84"/>
      <c r="UBI113" s="85"/>
      <c r="UBJ113" s="86"/>
      <c r="UBK113"/>
      <c r="UBL113" s="87"/>
      <c r="UBM113" s="84"/>
      <c r="UBN113" s="85"/>
      <c r="UBO113" s="86"/>
      <c r="UBP113"/>
      <c r="UBQ113" s="87"/>
      <c r="UBR113" s="84"/>
      <c r="UBS113" s="85"/>
      <c r="UBT113" s="86"/>
      <c r="UBU113"/>
      <c r="UBV113" s="87"/>
      <c r="UBW113" s="84"/>
      <c r="UBX113" s="85"/>
      <c r="UBY113" s="86"/>
      <c r="UBZ113"/>
      <c r="UCA113" s="87"/>
      <c r="UCB113" s="84"/>
      <c r="UCC113" s="85"/>
      <c r="UCD113" s="86"/>
      <c r="UCE113"/>
      <c r="UCF113" s="87"/>
      <c r="UCG113" s="84"/>
      <c r="UCH113" s="85"/>
      <c r="UCI113" s="86"/>
      <c r="UCJ113"/>
      <c r="UCK113" s="87"/>
      <c r="UCL113" s="84"/>
      <c r="UCM113" s="85"/>
      <c r="UCN113" s="86"/>
      <c r="UCO113"/>
      <c r="UCP113" s="87"/>
      <c r="UCQ113" s="84"/>
      <c r="UCR113" s="85"/>
      <c r="UCS113" s="86"/>
      <c r="UCT113"/>
      <c r="UCU113" s="87"/>
      <c r="UCV113" s="84"/>
      <c r="UCW113" s="85"/>
      <c r="UCX113" s="86"/>
      <c r="UCY113"/>
      <c r="UCZ113" s="87"/>
      <c r="UDA113" s="84"/>
      <c r="UDB113" s="85"/>
      <c r="UDC113" s="86"/>
      <c r="UDD113"/>
      <c r="UDE113" s="87"/>
      <c r="UDF113" s="84"/>
      <c r="UDG113" s="85"/>
      <c r="UDH113" s="86"/>
      <c r="UDI113"/>
      <c r="UDJ113" s="87"/>
      <c r="UDK113" s="84"/>
      <c r="UDL113" s="85"/>
      <c r="UDM113" s="86"/>
      <c r="UDN113"/>
      <c r="UDO113" s="87"/>
      <c r="UDP113" s="84"/>
      <c r="UDQ113" s="85"/>
      <c r="UDR113" s="86"/>
      <c r="UDS113"/>
      <c r="UDT113" s="87"/>
      <c r="UDU113" s="84"/>
      <c r="UDV113" s="85"/>
      <c r="UDW113" s="86"/>
      <c r="UDX113"/>
      <c r="UDY113" s="87"/>
      <c r="UDZ113" s="84"/>
      <c r="UEA113" s="85"/>
      <c r="UEB113" s="86"/>
      <c r="UEC113"/>
      <c r="UED113" s="87"/>
      <c r="UEE113" s="84"/>
      <c r="UEF113" s="85"/>
      <c r="UEG113" s="86"/>
      <c r="UEH113"/>
      <c r="UEI113" s="87"/>
      <c r="UEJ113" s="84"/>
      <c r="UEK113" s="85"/>
      <c r="UEL113" s="86"/>
      <c r="UEM113"/>
      <c r="UEN113" s="87"/>
      <c r="UEO113" s="84"/>
      <c r="UEP113" s="85"/>
      <c r="UEQ113" s="86"/>
      <c r="UER113"/>
      <c r="UES113" s="87"/>
      <c r="UET113" s="84"/>
      <c r="UEU113" s="85"/>
      <c r="UEV113" s="86"/>
      <c r="UEW113"/>
      <c r="UEX113" s="87"/>
      <c r="UEY113" s="84"/>
      <c r="UEZ113" s="85"/>
      <c r="UFA113" s="86"/>
      <c r="UFB113"/>
      <c r="UFC113" s="87"/>
      <c r="UFD113" s="84"/>
      <c r="UFE113" s="85"/>
      <c r="UFF113" s="86"/>
      <c r="UFG113"/>
      <c r="UFH113" s="87"/>
      <c r="UFI113" s="84"/>
      <c r="UFJ113" s="85"/>
      <c r="UFK113" s="86"/>
      <c r="UFL113"/>
      <c r="UFM113" s="87"/>
      <c r="UFN113" s="84"/>
      <c r="UFO113" s="85"/>
      <c r="UFP113" s="86"/>
      <c r="UFQ113"/>
      <c r="UFR113" s="87"/>
      <c r="UFS113" s="84"/>
      <c r="UFT113" s="85"/>
      <c r="UFU113" s="86"/>
      <c r="UFV113"/>
      <c r="UFW113" s="87"/>
      <c r="UFX113" s="84"/>
      <c r="UFY113" s="85"/>
      <c r="UFZ113" s="86"/>
      <c r="UGA113"/>
      <c r="UGB113" s="87"/>
      <c r="UGC113" s="84"/>
      <c r="UGD113" s="85"/>
      <c r="UGE113" s="86"/>
      <c r="UGF113"/>
      <c r="UGG113" s="87"/>
      <c r="UGH113" s="84"/>
      <c r="UGI113" s="85"/>
      <c r="UGJ113" s="86"/>
      <c r="UGK113"/>
      <c r="UGL113" s="87"/>
      <c r="UGM113" s="84"/>
      <c r="UGN113" s="85"/>
      <c r="UGO113" s="86"/>
      <c r="UGP113"/>
      <c r="UGQ113" s="87"/>
      <c r="UGR113" s="84"/>
      <c r="UGS113" s="85"/>
      <c r="UGT113" s="86"/>
      <c r="UGU113"/>
      <c r="UGV113" s="87"/>
      <c r="UGW113" s="84"/>
      <c r="UGX113" s="85"/>
      <c r="UGY113" s="86"/>
      <c r="UGZ113"/>
      <c r="UHA113" s="87"/>
      <c r="UHB113" s="84"/>
      <c r="UHC113" s="85"/>
      <c r="UHD113" s="86"/>
      <c r="UHE113"/>
      <c r="UHF113" s="87"/>
      <c r="UHG113" s="84"/>
      <c r="UHH113" s="85"/>
      <c r="UHI113" s="86"/>
      <c r="UHJ113"/>
      <c r="UHK113" s="87"/>
      <c r="UHL113" s="84"/>
      <c r="UHM113" s="85"/>
      <c r="UHN113" s="86"/>
      <c r="UHO113"/>
      <c r="UHP113" s="87"/>
      <c r="UHQ113" s="84"/>
      <c r="UHR113" s="85"/>
      <c r="UHS113" s="86"/>
      <c r="UHT113"/>
      <c r="UHU113" s="87"/>
      <c r="UHV113" s="84"/>
      <c r="UHW113" s="85"/>
      <c r="UHX113" s="86"/>
      <c r="UHY113"/>
      <c r="UHZ113" s="87"/>
      <c r="UIA113" s="84"/>
      <c r="UIB113" s="85"/>
      <c r="UIC113" s="86"/>
      <c r="UID113"/>
      <c r="UIE113" s="87"/>
      <c r="UIF113" s="84"/>
      <c r="UIG113" s="85"/>
      <c r="UIH113" s="86"/>
      <c r="UII113"/>
      <c r="UIJ113" s="87"/>
      <c r="UIK113" s="84"/>
      <c r="UIL113" s="85"/>
      <c r="UIM113" s="86"/>
      <c r="UIN113"/>
      <c r="UIO113" s="87"/>
      <c r="UIP113" s="84"/>
      <c r="UIQ113" s="85"/>
      <c r="UIR113" s="86"/>
      <c r="UIS113"/>
      <c r="UIT113" s="87"/>
      <c r="UIU113" s="84"/>
      <c r="UIV113" s="85"/>
      <c r="UIW113" s="86"/>
      <c r="UIX113"/>
      <c r="UIY113" s="87"/>
      <c r="UIZ113" s="84"/>
      <c r="UJA113" s="85"/>
      <c r="UJB113" s="86"/>
      <c r="UJC113"/>
      <c r="UJD113" s="87"/>
      <c r="UJE113" s="84"/>
      <c r="UJF113" s="85"/>
      <c r="UJG113" s="86"/>
      <c r="UJH113"/>
      <c r="UJI113" s="87"/>
      <c r="UJJ113" s="84"/>
      <c r="UJK113" s="85"/>
      <c r="UJL113" s="86"/>
      <c r="UJM113"/>
      <c r="UJN113" s="87"/>
      <c r="UJO113" s="84"/>
      <c r="UJP113" s="85"/>
      <c r="UJQ113" s="86"/>
      <c r="UJR113"/>
      <c r="UJS113" s="87"/>
      <c r="UJT113" s="84"/>
      <c r="UJU113" s="85"/>
      <c r="UJV113" s="86"/>
      <c r="UJW113"/>
      <c r="UJX113" s="87"/>
      <c r="UJY113" s="84"/>
      <c r="UJZ113" s="85"/>
      <c r="UKA113" s="86"/>
      <c r="UKB113"/>
      <c r="UKC113" s="87"/>
      <c r="UKD113" s="84"/>
      <c r="UKE113" s="85"/>
      <c r="UKF113" s="86"/>
      <c r="UKG113"/>
      <c r="UKH113" s="87"/>
      <c r="UKI113" s="84"/>
      <c r="UKJ113" s="85"/>
      <c r="UKK113" s="86"/>
      <c r="UKL113"/>
      <c r="UKM113" s="87"/>
      <c r="UKN113" s="84"/>
      <c r="UKO113" s="85"/>
      <c r="UKP113" s="86"/>
      <c r="UKQ113"/>
      <c r="UKR113" s="87"/>
      <c r="UKS113" s="84"/>
      <c r="UKT113" s="85"/>
      <c r="UKU113" s="86"/>
      <c r="UKV113"/>
      <c r="UKW113" s="87"/>
      <c r="UKX113" s="84"/>
      <c r="UKY113" s="85"/>
      <c r="UKZ113" s="86"/>
      <c r="ULA113"/>
      <c r="ULB113" s="87"/>
      <c r="ULC113" s="84"/>
      <c r="ULD113" s="85"/>
      <c r="ULE113" s="86"/>
      <c r="ULF113"/>
      <c r="ULG113" s="87"/>
      <c r="ULH113" s="84"/>
      <c r="ULI113" s="85"/>
      <c r="ULJ113" s="86"/>
      <c r="ULK113"/>
      <c r="ULL113" s="87"/>
      <c r="ULM113" s="84"/>
      <c r="ULN113" s="85"/>
      <c r="ULO113" s="86"/>
      <c r="ULP113"/>
      <c r="ULQ113" s="87"/>
      <c r="ULR113" s="84"/>
      <c r="ULS113" s="85"/>
      <c r="ULT113" s="86"/>
      <c r="ULU113"/>
      <c r="ULV113" s="87"/>
      <c r="ULW113" s="84"/>
      <c r="ULX113" s="85"/>
      <c r="ULY113" s="86"/>
      <c r="ULZ113"/>
      <c r="UMA113" s="87"/>
      <c r="UMB113" s="84"/>
      <c r="UMC113" s="85"/>
      <c r="UMD113" s="86"/>
      <c r="UME113"/>
      <c r="UMF113" s="87"/>
      <c r="UMG113" s="84"/>
      <c r="UMH113" s="85"/>
      <c r="UMI113" s="86"/>
      <c r="UMJ113"/>
      <c r="UMK113" s="87"/>
      <c r="UML113" s="84"/>
      <c r="UMM113" s="85"/>
      <c r="UMN113" s="86"/>
      <c r="UMO113"/>
      <c r="UMP113" s="87"/>
      <c r="UMQ113" s="84"/>
      <c r="UMR113" s="85"/>
      <c r="UMS113" s="86"/>
      <c r="UMT113"/>
      <c r="UMU113" s="87"/>
      <c r="UMV113" s="84"/>
      <c r="UMW113" s="85"/>
      <c r="UMX113" s="86"/>
      <c r="UMY113"/>
      <c r="UMZ113" s="87"/>
      <c r="UNA113" s="84"/>
      <c r="UNB113" s="85"/>
      <c r="UNC113" s="86"/>
      <c r="UND113"/>
      <c r="UNE113" s="87"/>
      <c r="UNF113" s="84"/>
      <c r="UNG113" s="85"/>
      <c r="UNH113" s="86"/>
      <c r="UNI113"/>
      <c r="UNJ113" s="87"/>
      <c r="UNK113" s="84"/>
      <c r="UNL113" s="85"/>
      <c r="UNM113" s="86"/>
      <c r="UNN113"/>
      <c r="UNO113" s="87"/>
      <c r="UNP113" s="84"/>
      <c r="UNQ113" s="85"/>
      <c r="UNR113" s="86"/>
      <c r="UNS113"/>
      <c r="UNT113" s="87"/>
      <c r="UNU113" s="84"/>
      <c r="UNV113" s="85"/>
      <c r="UNW113" s="86"/>
      <c r="UNX113"/>
      <c r="UNY113" s="87"/>
      <c r="UNZ113" s="84"/>
      <c r="UOA113" s="85"/>
      <c r="UOB113" s="86"/>
      <c r="UOC113"/>
      <c r="UOD113" s="87"/>
      <c r="UOE113" s="84"/>
      <c r="UOF113" s="85"/>
      <c r="UOG113" s="86"/>
      <c r="UOH113"/>
      <c r="UOI113" s="87"/>
      <c r="UOJ113" s="84"/>
      <c r="UOK113" s="85"/>
      <c r="UOL113" s="86"/>
      <c r="UOM113"/>
      <c r="UON113" s="87"/>
      <c r="UOO113" s="84"/>
      <c r="UOP113" s="85"/>
      <c r="UOQ113" s="86"/>
      <c r="UOR113"/>
      <c r="UOS113" s="87"/>
      <c r="UOT113" s="84"/>
      <c r="UOU113" s="85"/>
      <c r="UOV113" s="86"/>
      <c r="UOW113"/>
      <c r="UOX113" s="87"/>
      <c r="UOY113" s="84"/>
      <c r="UOZ113" s="85"/>
      <c r="UPA113" s="86"/>
      <c r="UPB113"/>
      <c r="UPC113" s="87"/>
      <c r="UPD113" s="84"/>
      <c r="UPE113" s="85"/>
      <c r="UPF113" s="86"/>
      <c r="UPG113"/>
      <c r="UPH113" s="87"/>
      <c r="UPI113" s="84"/>
      <c r="UPJ113" s="85"/>
      <c r="UPK113" s="86"/>
      <c r="UPL113"/>
      <c r="UPM113" s="87"/>
      <c r="UPN113" s="84"/>
      <c r="UPO113" s="85"/>
      <c r="UPP113" s="86"/>
      <c r="UPQ113"/>
      <c r="UPR113" s="87"/>
      <c r="UPS113" s="84"/>
      <c r="UPT113" s="85"/>
      <c r="UPU113" s="86"/>
      <c r="UPV113"/>
      <c r="UPW113" s="87"/>
      <c r="UPX113" s="84"/>
      <c r="UPY113" s="85"/>
      <c r="UPZ113" s="86"/>
      <c r="UQA113"/>
      <c r="UQB113" s="87"/>
      <c r="UQC113" s="84"/>
      <c r="UQD113" s="85"/>
      <c r="UQE113" s="86"/>
      <c r="UQF113"/>
      <c r="UQG113" s="87"/>
      <c r="UQH113" s="84"/>
      <c r="UQI113" s="85"/>
      <c r="UQJ113" s="86"/>
      <c r="UQK113"/>
      <c r="UQL113" s="87"/>
      <c r="UQM113" s="84"/>
      <c r="UQN113" s="85"/>
      <c r="UQO113" s="86"/>
      <c r="UQP113"/>
      <c r="UQQ113" s="87"/>
      <c r="UQR113" s="84"/>
      <c r="UQS113" s="85"/>
      <c r="UQT113" s="86"/>
      <c r="UQU113"/>
      <c r="UQV113" s="87"/>
      <c r="UQW113" s="84"/>
      <c r="UQX113" s="85"/>
      <c r="UQY113" s="86"/>
      <c r="UQZ113"/>
      <c r="URA113" s="87"/>
      <c r="URB113" s="84"/>
      <c r="URC113" s="85"/>
      <c r="URD113" s="86"/>
      <c r="URE113"/>
      <c r="URF113" s="87"/>
      <c r="URG113" s="84"/>
      <c r="URH113" s="85"/>
      <c r="URI113" s="86"/>
      <c r="URJ113"/>
      <c r="URK113" s="87"/>
      <c r="URL113" s="84"/>
      <c r="URM113" s="85"/>
      <c r="URN113" s="86"/>
      <c r="URO113"/>
      <c r="URP113" s="87"/>
      <c r="URQ113" s="84"/>
      <c r="URR113" s="85"/>
      <c r="URS113" s="86"/>
      <c r="URT113"/>
      <c r="URU113" s="87"/>
      <c r="URV113" s="84"/>
      <c r="URW113" s="85"/>
      <c r="URX113" s="86"/>
      <c r="URY113"/>
      <c r="URZ113" s="87"/>
      <c r="USA113" s="84"/>
      <c r="USB113" s="85"/>
      <c r="USC113" s="86"/>
      <c r="USD113"/>
      <c r="USE113" s="87"/>
      <c r="USF113" s="84"/>
      <c r="USG113" s="85"/>
      <c r="USH113" s="86"/>
      <c r="USI113"/>
      <c r="USJ113" s="87"/>
      <c r="USK113" s="84"/>
      <c r="USL113" s="85"/>
      <c r="USM113" s="86"/>
      <c r="USN113"/>
      <c r="USO113" s="87"/>
      <c r="USP113" s="84"/>
      <c r="USQ113" s="85"/>
      <c r="USR113" s="86"/>
      <c r="USS113"/>
      <c r="UST113" s="87"/>
      <c r="USU113" s="84"/>
      <c r="USV113" s="85"/>
      <c r="USW113" s="86"/>
      <c r="USX113"/>
      <c r="USY113" s="87"/>
      <c r="USZ113" s="84"/>
      <c r="UTA113" s="85"/>
      <c r="UTB113" s="86"/>
      <c r="UTC113"/>
      <c r="UTD113" s="87"/>
      <c r="UTE113" s="84"/>
      <c r="UTF113" s="85"/>
      <c r="UTG113" s="86"/>
      <c r="UTH113"/>
      <c r="UTI113" s="87"/>
      <c r="UTJ113" s="84"/>
      <c r="UTK113" s="85"/>
      <c r="UTL113" s="86"/>
      <c r="UTM113"/>
      <c r="UTN113" s="87"/>
      <c r="UTO113" s="84"/>
      <c r="UTP113" s="85"/>
      <c r="UTQ113" s="86"/>
      <c r="UTR113"/>
      <c r="UTS113" s="87"/>
      <c r="UTT113" s="84"/>
      <c r="UTU113" s="85"/>
      <c r="UTV113" s="86"/>
      <c r="UTW113"/>
      <c r="UTX113" s="87"/>
      <c r="UTY113" s="84"/>
      <c r="UTZ113" s="85"/>
      <c r="UUA113" s="86"/>
      <c r="UUB113"/>
      <c r="UUC113" s="87"/>
      <c r="UUD113" s="84"/>
      <c r="UUE113" s="85"/>
      <c r="UUF113" s="86"/>
      <c r="UUG113"/>
      <c r="UUH113" s="87"/>
      <c r="UUI113" s="84"/>
      <c r="UUJ113" s="85"/>
      <c r="UUK113" s="86"/>
      <c r="UUL113"/>
      <c r="UUM113" s="87"/>
      <c r="UUN113" s="84"/>
      <c r="UUO113" s="85"/>
      <c r="UUP113" s="86"/>
      <c r="UUQ113"/>
      <c r="UUR113" s="87"/>
      <c r="UUS113" s="84"/>
      <c r="UUT113" s="85"/>
      <c r="UUU113" s="86"/>
      <c r="UUV113"/>
      <c r="UUW113" s="87"/>
      <c r="UUX113" s="84"/>
      <c r="UUY113" s="85"/>
      <c r="UUZ113" s="86"/>
      <c r="UVA113"/>
      <c r="UVB113" s="87"/>
      <c r="UVC113" s="84"/>
      <c r="UVD113" s="85"/>
      <c r="UVE113" s="86"/>
      <c r="UVF113"/>
      <c r="UVG113" s="87"/>
      <c r="UVH113" s="84"/>
      <c r="UVI113" s="85"/>
      <c r="UVJ113" s="86"/>
      <c r="UVK113"/>
      <c r="UVL113" s="87"/>
      <c r="UVM113" s="84"/>
      <c r="UVN113" s="85"/>
      <c r="UVO113" s="86"/>
      <c r="UVP113"/>
      <c r="UVQ113" s="87"/>
      <c r="UVR113" s="84"/>
      <c r="UVS113" s="85"/>
      <c r="UVT113" s="86"/>
      <c r="UVU113"/>
      <c r="UVV113" s="87"/>
      <c r="UVW113" s="84"/>
      <c r="UVX113" s="85"/>
      <c r="UVY113" s="86"/>
      <c r="UVZ113"/>
      <c r="UWA113" s="87"/>
      <c r="UWB113" s="84"/>
      <c r="UWC113" s="85"/>
      <c r="UWD113" s="86"/>
      <c r="UWE113"/>
      <c r="UWF113" s="87"/>
      <c r="UWG113" s="84"/>
      <c r="UWH113" s="85"/>
      <c r="UWI113" s="86"/>
      <c r="UWJ113"/>
      <c r="UWK113" s="87"/>
      <c r="UWL113" s="84"/>
      <c r="UWM113" s="85"/>
      <c r="UWN113" s="86"/>
      <c r="UWO113"/>
      <c r="UWP113" s="87"/>
      <c r="UWQ113" s="84"/>
      <c r="UWR113" s="85"/>
      <c r="UWS113" s="86"/>
      <c r="UWT113"/>
      <c r="UWU113" s="87"/>
      <c r="UWV113" s="84"/>
      <c r="UWW113" s="85"/>
      <c r="UWX113" s="86"/>
      <c r="UWY113"/>
      <c r="UWZ113" s="87"/>
      <c r="UXA113" s="84"/>
      <c r="UXB113" s="85"/>
      <c r="UXC113" s="86"/>
      <c r="UXD113"/>
      <c r="UXE113" s="87"/>
      <c r="UXF113" s="84"/>
      <c r="UXG113" s="85"/>
      <c r="UXH113" s="86"/>
      <c r="UXI113"/>
      <c r="UXJ113" s="87"/>
      <c r="UXK113" s="84"/>
      <c r="UXL113" s="85"/>
      <c r="UXM113" s="86"/>
      <c r="UXN113"/>
      <c r="UXO113" s="87"/>
      <c r="UXP113" s="84"/>
      <c r="UXQ113" s="85"/>
      <c r="UXR113" s="86"/>
      <c r="UXS113"/>
      <c r="UXT113" s="87"/>
      <c r="UXU113" s="84"/>
      <c r="UXV113" s="85"/>
      <c r="UXW113" s="86"/>
      <c r="UXX113"/>
      <c r="UXY113" s="87"/>
      <c r="UXZ113" s="84"/>
      <c r="UYA113" s="85"/>
      <c r="UYB113" s="86"/>
      <c r="UYC113"/>
      <c r="UYD113" s="87"/>
      <c r="UYE113" s="84"/>
      <c r="UYF113" s="85"/>
      <c r="UYG113" s="86"/>
      <c r="UYH113"/>
      <c r="UYI113" s="87"/>
      <c r="UYJ113" s="84"/>
      <c r="UYK113" s="85"/>
      <c r="UYL113" s="86"/>
      <c r="UYM113"/>
      <c r="UYN113" s="87"/>
      <c r="UYO113" s="84"/>
      <c r="UYP113" s="85"/>
      <c r="UYQ113" s="86"/>
      <c r="UYR113"/>
      <c r="UYS113" s="87"/>
      <c r="UYT113" s="84"/>
      <c r="UYU113" s="85"/>
      <c r="UYV113" s="86"/>
      <c r="UYW113"/>
      <c r="UYX113" s="87"/>
      <c r="UYY113" s="84"/>
      <c r="UYZ113" s="85"/>
      <c r="UZA113" s="86"/>
      <c r="UZB113"/>
      <c r="UZC113" s="87"/>
      <c r="UZD113" s="84"/>
      <c r="UZE113" s="85"/>
      <c r="UZF113" s="86"/>
      <c r="UZG113"/>
      <c r="UZH113" s="87"/>
      <c r="UZI113" s="84"/>
      <c r="UZJ113" s="85"/>
      <c r="UZK113" s="86"/>
      <c r="UZL113"/>
      <c r="UZM113" s="87"/>
      <c r="UZN113" s="84"/>
      <c r="UZO113" s="85"/>
      <c r="UZP113" s="86"/>
      <c r="UZQ113"/>
      <c r="UZR113" s="87"/>
      <c r="UZS113" s="84"/>
      <c r="UZT113" s="85"/>
      <c r="UZU113" s="86"/>
      <c r="UZV113"/>
      <c r="UZW113" s="87"/>
      <c r="UZX113" s="84"/>
      <c r="UZY113" s="85"/>
      <c r="UZZ113" s="86"/>
      <c r="VAA113"/>
      <c r="VAB113" s="87"/>
      <c r="VAC113" s="84"/>
      <c r="VAD113" s="85"/>
      <c r="VAE113" s="86"/>
      <c r="VAF113"/>
      <c r="VAG113" s="87"/>
      <c r="VAH113" s="84"/>
      <c r="VAI113" s="85"/>
      <c r="VAJ113" s="86"/>
      <c r="VAK113"/>
      <c r="VAL113" s="87"/>
      <c r="VAM113" s="84"/>
      <c r="VAN113" s="85"/>
      <c r="VAO113" s="86"/>
      <c r="VAP113"/>
      <c r="VAQ113" s="87"/>
      <c r="VAR113" s="84"/>
      <c r="VAS113" s="85"/>
      <c r="VAT113" s="86"/>
      <c r="VAU113"/>
      <c r="VAV113" s="87"/>
      <c r="VAW113" s="84"/>
      <c r="VAX113" s="85"/>
      <c r="VAY113" s="86"/>
      <c r="VAZ113"/>
      <c r="VBA113" s="87"/>
      <c r="VBB113" s="84"/>
      <c r="VBC113" s="85"/>
      <c r="VBD113" s="86"/>
      <c r="VBE113"/>
      <c r="VBF113" s="87"/>
      <c r="VBG113" s="84"/>
      <c r="VBH113" s="85"/>
      <c r="VBI113" s="86"/>
      <c r="VBJ113"/>
      <c r="VBK113" s="87"/>
      <c r="VBL113" s="84"/>
      <c r="VBM113" s="85"/>
      <c r="VBN113" s="86"/>
      <c r="VBO113"/>
      <c r="VBP113" s="87"/>
      <c r="VBQ113" s="84"/>
      <c r="VBR113" s="85"/>
      <c r="VBS113" s="86"/>
      <c r="VBT113"/>
      <c r="VBU113" s="87"/>
      <c r="VBV113" s="84"/>
      <c r="VBW113" s="85"/>
      <c r="VBX113" s="86"/>
      <c r="VBY113"/>
      <c r="VBZ113" s="87"/>
      <c r="VCA113" s="84"/>
      <c r="VCB113" s="85"/>
      <c r="VCC113" s="86"/>
      <c r="VCD113"/>
      <c r="VCE113" s="87"/>
      <c r="VCF113" s="84"/>
      <c r="VCG113" s="85"/>
      <c r="VCH113" s="86"/>
      <c r="VCI113"/>
      <c r="VCJ113" s="87"/>
      <c r="VCK113" s="84"/>
      <c r="VCL113" s="85"/>
      <c r="VCM113" s="86"/>
      <c r="VCN113"/>
      <c r="VCO113" s="87"/>
      <c r="VCP113" s="84"/>
      <c r="VCQ113" s="85"/>
      <c r="VCR113" s="86"/>
      <c r="VCS113"/>
      <c r="VCT113" s="87"/>
      <c r="VCU113" s="84"/>
      <c r="VCV113" s="85"/>
      <c r="VCW113" s="86"/>
      <c r="VCX113"/>
      <c r="VCY113" s="87"/>
      <c r="VCZ113" s="84"/>
      <c r="VDA113" s="85"/>
      <c r="VDB113" s="86"/>
      <c r="VDC113"/>
      <c r="VDD113" s="87"/>
      <c r="VDE113" s="84"/>
      <c r="VDF113" s="85"/>
      <c r="VDG113" s="86"/>
      <c r="VDH113"/>
      <c r="VDI113" s="87"/>
      <c r="VDJ113" s="84"/>
      <c r="VDK113" s="85"/>
      <c r="VDL113" s="86"/>
      <c r="VDM113"/>
      <c r="VDN113" s="87"/>
      <c r="VDO113" s="84"/>
      <c r="VDP113" s="85"/>
      <c r="VDQ113" s="86"/>
      <c r="VDR113"/>
      <c r="VDS113" s="87"/>
      <c r="VDT113" s="84"/>
      <c r="VDU113" s="85"/>
      <c r="VDV113" s="86"/>
      <c r="VDW113"/>
      <c r="VDX113" s="87"/>
      <c r="VDY113" s="84"/>
      <c r="VDZ113" s="85"/>
      <c r="VEA113" s="86"/>
      <c r="VEB113"/>
      <c r="VEC113" s="87"/>
      <c r="VED113" s="84"/>
      <c r="VEE113" s="85"/>
      <c r="VEF113" s="86"/>
      <c r="VEG113"/>
      <c r="VEH113" s="87"/>
      <c r="VEI113" s="84"/>
      <c r="VEJ113" s="85"/>
      <c r="VEK113" s="86"/>
      <c r="VEL113"/>
      <c r="VEM113" s="87"/>
      <c r="VEN113" s="84"/>
      <c r="VEO113" s="85"/>
      <c r="VEP113" s="86"/>
      <c r="VEQ113"/>
      <c r="VER113" s="87"/>
      <c r="VES113" s="84"/>
      <c r="VET113" s="85"/>
      <c r="VEU113" s="86"/>
      <c r="VEV113"/>
      <c r="VEW113" s="87"/>
      <c r="VEX113" s="84"/>
      <c r="VEY113" s="85"/>
      <c r="VEZ113" s="86"/>
      <c r="VFA113"/>
      <c r="VFB113" s="87"/>
      <c r="VFC113" s="84"/>
      <c r="VFD113" s="85"/>
      <c r="VFE113" s="86"/>
      <c r="VFF113"/>
      <c r="VFG113" s="87"/>
      <c r="VFH113" s="84"/>
      <c r="VFI113" s="85"/>
      <c r="VFJ113" s="86"/>
      <c r="VFK113"/>
      <c r="VFL113" s="87"/>
      <c r="VFM113" s="84"/>
      <c r="VFN113" s="85"/>
      <c r="VFO113" s="86"/>
      <c r="VFP113"/>
      <c r="VFQ113" s="87"/>
      <c r="VFR113" s="84"/>
      <c r="VFS113" s="85"/>
      <c r="VFT113" s="86"/>
      <c r="VFU113"/>
      <c r="VFV113" s="87"/>
      <c r="VFW113" s="84"/>
      <c r="VFX113" s="85"/>
      <c r="VFY113" s="86"/>
      <c r="VFZ113"/>
      <c r="VGA113" s="87"/>
      <c r="VGB113" s="84"/>
      <c r="VGC113" s="85"/>
      <c r="VGD113" s="86"/>
      <c r="VGE113"/>
      <c r="VGF113" s="87"/>
      <c r="VGG113" s="84"/>
      <c r="VGH113" s="85"/>
      <c r="VGI113" s="86"/>
      <c r="VGJ113"/>
      <c r="VGK113" s="87"/>
      <c r="VGL113" s="84"/>
      <c r="VGM113" s="85"/>
      <c r="VGN113" s="86"/>
      <c r="VGO113"/>
      <c r="VGP113" s="87"/>
      <c r="VGQ113" s="84"/>
      <c r="VGR113" s="85"/>
      <c r="VGS113" s="86"/>
      <c r="VGT113"/>
      <c r="VGU113" s="87"/>
      <c r="VGV113" s="84"/>
      <c r="VGW113" s="85"/>
      <c r="VGX113" s="86"/>
      <c r="VGY113"/>
      <c r="VGZ113" s="87"/>
      <c r="VHA113" s="84"/>
      <c r="VHB113" s="85"/>
      <c r="VHC113" s="86"/>
      <c r="VHD113"/>
      <c r="VHE113" s="87"/>
      <c r="VHF113" s="84"/>
      <c r="VHG113" s="85"/>
      <c r="VHH113" s="86"/>
      <c r="VHI113"/>
      <c r="VHJ113" s="87"/>
      <c r="VHK113" s="84"/>
      <c r="VHL113" s="85"/>
      <c r="VHM113" s="86"/>
      <c r="VHN113"/>
      <c r="VHO113" s="87"/>
      <c r="VHP113" s="84"/>
      <c r="VHQ113" s="85"/>
      <c r="VHR113" s="86"/>
      <c r="VHS113"/>
      <c r="VHT113" s="87"/>
      <c r="VHU113" s="84"/>
      <c r="VHV113" s="85"/>
      <c r="VHW113" s="86"/>
      <c r="VHX113"/>
      <c r="VHY113" s="87"/>
      <c r="VHZ113" s="84"/>
      <c r="VIA113" s="85"/>
      <c r="VIB113" s="86"/>
      <c r="VIC113"/>
      <c r="VID113" s="87"/>
      <c r="VIE113" s="84"/>
      <c r="VIF113" s="85"/>
      <c r="VIG113" s="86"/>
      <c r="VIH113"/>
      <c r="VII113" s="87"/>
      <c r="VIJ113" s="84"/>
      <c r="VIK113" s="85"/>
      <c r="VIL113" s="86"/>
      <c r="VIM113"/>
      <c r="VIN113" s="87"/>
      <c r="VIO113" s="84"/>
      <c r="VIP113" s="85"/>
      <c r="VIQ113" s="86"/>
      <c r="VIR113"/>
      <c r="VIS113" s="87"/>
      <c r="VIT113" s="84"/>
      <c r="VIU113" s="85"/>
      <c r="VIV113" s="86"/>
      <c r="VIW113"/>
      <c r="VIX113" s="87"/>
      <c r="VIY113" s="84"/>
      <c r="VIZ113" s="85"/>
      <c r="VJA113" s="86"/>
      <c r="VJB113"/>
      <c r="VJC113" s="87"/>
      <c r="VJD113" s="84"/>
      <c r="VJE113" s="85"/>
      <c r="VJF113" s="86"/>
      <c r="VJG113"/>
      <c r="VJH113" s="87"/>
      <c r="VJI113" s="84"/>
      <c r="VJJ113" s="85"/>
      <c r="VJK113" s="86"/>
      <c r="VJL113"/>
      <c r="VJM113" s="87"/>
      <c r="VJN113" s="84"/>
      <c r="VJO113" s="85"/>
      <c r="VJP113" s="86"/>
      <c r="VJQ113"/>
      <c r="VJR113" s="87"/>
      <c r="VJS113" s="84"/>
      <c r="VJT113" s="85"/>
      <c r="VJU113" s="86"/>
      <c r="VJV113"/>
      <c r="VJW113" s="87"/>
      <c r="VJX113" s="84"/>
      <c r="VJY113" s="85"/>
      <c r="VJZ113" s="86"/>
      <c r="VKA113"/>
      <c r="VKB113" s="87"/>
      <c r="VKC113" s="84"/>
      <c r="VKD113" s="85"/>
      <c r="VKE113" s="86"/>
      <c r="VKF113"/>
      <c r="VKG113" s="87"/>
      <c r="VKH113" s="84"/>
      <c r="VKI113" s="85"/>
      <c r="VKJ113" s="86"/>
      <c r="VKK113"/>
      <c r="VKL113" s="87"/>
      <c r="VKM113" s="84"/>
      <c r="VKN113" s="85"/>
      <c r="VKO113" s="86"/>
      <c r="VKP113"/>
      <c r="VKQ113" s="87"/>
      <c r="VKR113" s="84"/>
      <c r="VKS113" s="85"/>
      <c r="VKT113" s="86"/>
      <c r="VKU113"/>
      <c r="VKV113" s="87"/>
      <c r="VKW113" s="84"/>
      <c r="VKX113" s="85"/>
      <c r="VKY113" s="86"/>
      <c r="VKZ113"/>
      <c r="VLA113" s="87"/>
      <c r="VLB113" s="84"/>
      <c r="VLC113" s="85"/>
      <c r="VLD113" s="86"/>
      <c r="VLE113"/>
      <c r="VLF113" s="87"/>
      <c r="VLG113" s="84"/>
      <c r="VLH113" s="85"/>
      <c r="VLI113" s="86"/>
      <c r="VLJ113"/>
      <c r="VLK113" s="87"/>
      <c r="VLL113" s="84"/>
      <c r="VLM113" s="85"/>
      <c r="VLN113" s="86"/>
      <c r="VLO113"/>
      <c r="VLP113" s="87"/>
      <c r="VLQ113" s="84"/>
      <c r="VLR113" s="85"/>
      <c r="VLS113" s="86"/>
      <c r="VLT113"/>
      <c r="VLU113" s="87"/>
      <c r="VLV113" s="84"/>
      <c r="VLW113" s="85"/>
      <c r="VLX113" s="86"/>
      <c r="VLY113"/>
      <c r="VLZ113" s="87"/>
      <c r="VMA113" s="84"/>
      <c r="VMB113" s="85"/>
      <c r="VMC113" s="86"/>
      <c r="VMD113"/>
      <c r="VME113" s="87"/>
      <c r="VMF113" s="84"/>
      <c r="VMG113" s="85"/>
      <c r="VMH113" s="86"/>
      <c r="VMI113"/>
      <c r="VMJ113" s="87"/>
      <c r="VMK113" s="84"/>
      <c r="VML113" s="85"/>
      <c r="VMM113" s="86"/>
      <c r="VMN113"/>
      <c r="VMO113" s="87"/>
      <c r="VMP113" s="84"/>
      <c r="VMQ113" s="85"/>
      <c r="VMR113" s="86"/>
      <c r="VMS113"/>
      <c r="VMT113" s="87"/>
      <c r="VMU113" s="84"/>
      <c r="VMV113" s="85"/>
      <c r="VMW113" s="86"/>
      <c r="VMX113"/>
      <c r="VMY113" s="87"/>
      <c r="VMZ113" s="84"/>
      <c r="VNA113" s="85"/>
      <c r="VNB113" s="86"/>
      <c r="VNC113"/>
      <c r="VND113" s="87"/>
      <c r="VNE113" s="84"/>
      <c r="VNF113" s="85"/>
      <c r="VNG113" s="86"/>
      <c r="VNH113"/>
      <c r="VNI113" s="87"/>
      <c r="VNJ113" s="84"/>
      <c r="VNK113" s="85"/>
      <c r="VNL113" s="86"/>
      <c r="VNM113"/>
      <c r="VNN113" s="87"/>
      <c r="VNO113" s="84"/>
      <c r="VNP113" s="85"/>
      <c r="VNQ113" s="86"/>
      <c r="VNR113"/>
      <c r="VNS113" s="87"/>
      <c r="VNT113" s="84"/>
      <c r="VNU113" s="85"/>
      <c r="VNV113" s="86"/>
      <c r="VNW113"/>
      <c r="VNX113" s="87"/>
      <c r="VNY113" s="84"/>
      <c r="VNZ113" s="85"/>
      <c r="VOA113" s="86"/>
      <c r="VOB113"/>
      <c r="VOC113" s="87"/>
      <c r="VOD113" s="84"/>
      <c r="VOE113" s="85"/>
      <c r="VOF113" s="86"/>
      <c r="VOG113"/>
      <c r="VOH113" s="87"/>
      <c r="VOI113" s="84"/>
      <c r="VOJ113" s="85"/>
      <c r="VOK113" s="86"/>
      <c r="VOL113"/>
      <c r="VOM113" s="87"/>
      <c r="VON113" s="84"/>
      <c r="VOO113" s="85"/>
      <c r="VOP113" s="86"/>
      <c r="VOQ113"/>
      <c r="VOR113" s="87"/>
      <c r="VOS113" s="84"/>
      <c r="VOT113" s="85"/>
      <c r="VOU113" s="86"/>
      <c r="VOV113"/>
      <c r="VOW113" s="87"/>
      <c r="VOX113" s="84"/>
      <c r="VOY113" s="85"/>
      <c r="VOZ113" s="86"/>
      <c r="VPA113"/>
      <c r="VPB113" s="87"/>
      <c r="VPC113" s="84"/>
      <c r="VPD113" s="85"/>
      <c r="VPE113" s="86"/>
      <c r="VPF113"/>
      <c r="VPG113" s="87"/>
      <c r="VPH113" s="84"/>
      <c r="VPI113" s="85"/>
      <c r="VPJ113" s="86"/>
      <c r="VPK113"/>
      <c r="VPL113" s="87"/>
      <c r="VPM113" s="84"/>
      <c r="VPN113" s="85"/>
      <c r="VPO113" s="86"/>
      <c r="VPP113"/>
      <c r="VPQ113" s="87"/>
      <c r="VPR113" s="84"/>
      <c r="VPS113" s="85"/>
      <c r="VPT113" s="86"/>
      <c r="VPU113"/>
      <c r="VPV113" s="87"/>
      <c r="VPW113" s="84"/>
      <c r="VPX113" s="85"/>
      <c r="VPY113" s="86"/>
      <c r="VPZ113"/>
      <c r="VQA113" s="87"/>
      <c r="VQB113" s="84"/>
      <c r="VQC113" s="85"/>
      <c r="VQD113" s="86"/>
      <c r="VQE113"/>
      <c r="VQF113" s="87"/>
      <c r="VQG113" s="84"/>
      <c r="VQH113" s="85"/>
      <c r="VQI113" s="86"/>
      <c r="VQJ113"/>
      <c r="VQK113" s="87"/>
      <c r="VQL113" s="84"/>
      <c r="VQM113" s="85"/>
      <c r="VQN113" s="86"/>
      <c r="VQO113"/>
      <c r="VQP113" s="87"/>
      <c r="VQQ113" s="84"/>
      <c r="VQR113" s="85"/>
      <c r="VQS113" s="86"/>
      <c r="VQT113"/>
      <c r="VQU113" s="87"/>
      <c r="VQV113" s="84"/>
      <c r="VQW113" s="85"/>
      <c r="VQX113" s="86"/>
      <c r="VQY113"/>
      <c r="VQZ113" s="87"/>
      <c r="VRA113" s="84"/>
      <c r="VRB113" s="85"/>
      <c r="VRC113" s="86"/>
      <c r="VRD113"/>
      <c r="VRE113" s="87"/>
      <c r="VRF113" s="84"/>
      <c r="VRG113" s="85"/>
      <c r="VRH113" s="86"/>
      <c r="VRI113"/>
      <c r="VRJ113" s="87"/>
      <c r="VRK113" s="84"/>
      <c r="VRL113" s="85"/>
      <c r="VRM113" s="86"/>
      <c r="VRN113"/>
      <c r="VRO113" s="87"/>
      <c r="VRP113" s="84"/>
      <c r="VRQ113" s="85"/>
      <c r="VRR113" s="86"/>
      <c r="VRS113"/>
      <c r="VRT113" s="87"/>
      <c r="VRU113" s="84"/>
      <c r="VRV113" s="85"/>
      <c r="VRW113" s="86"/>
      <c r="VRX113"/>
      <c r="VRY113" s="87"/>
      <c r="VRZ113" s="84"/>
      <c r="VSA113" s="85"/>
      <c r="VSB113" s="86"/>
      <c r="VSC113"/>
      <c r="VSD113" s="87"/>
      <c r="VSE113" s="84"/>
      <c r="VSF113" s="85"/>
      <c r="VSG113" s="86"/>
      <c r="VSH113"/>
      <c r="VSI113" s="87"/>
      <c r="VSJ113" s="84"/>
      <c r="VSK113" s="85"/>
      <c r="VSL113" s="86"/>
      <c r="VSM113"/>
      <c r="VSN113" s="87"/>
      <c r="VSO113" s="84"/>
      <c r="VSP113" s="85"/>
      <c r="VSQ113" s="86"/>
      <c r="VSR113"/>
      <c r="VSS113" s="87"/>
      <c r="VST113" s="84"/>
      <c r="VSU113" s="85"/>
      <c r="VSV113" s="86"/>
      <c r="VSW113"/>
      <c r="VSX113" s="87"/>
      <c r="VSY113" s="84"/>
      <c r="VSZ113" s="85"/>
      <c r="VTA113" s="86"/>
      <c r="VTB113"/>
      <c r="VTC113" s="87"/>
      <c r="VTD113" s="84"/>
      <c r="VTE113" s="85"/>
      <c r="VTF113" s="86"/>
      <c r="VTG113"/>
      <c r="VTH113" s="87"/>
      <c r="VTI113" s="84"/>
      <c r="VTJ113" s="85"/>
      <c r="VTK113" s="86"/>
      <c r="VTL113"/>
      <c r="VTM113" s="87"/>
      <c r="VTN113" s="84"/>
      <c r="VTO113" s="85"/>
      <c r="VTP113" s="86"/>
      <c r="VTQ113"/>
      <c r="VTR113" s="87"/>
      <c r="VTS113" s="84"/>
      <c r="VTT113" s="85"/>
      <c r="VTU113" s="86"/>
      <c r="VTV113"/>
      <c r="VTW113" s="87"/>
      <c r="VTX113" s="84"/>
      <c r="VTY113" s="85"/>
      <c r="VTZ113" s="86"/>
      <c r="VUA113"/>
      <c r="VUB113" s="87"/>
      <c r="VUC113" s="84"/>
      <c r="VUD113" s="85"/>
      <c r="VUE113" s="86"/>
      <c r="VUF113"/>
      <c r="VUG113" s="87"/>
      <c r="VUH113" s="84"/>
      <c r="VUI113" s="85"/>
      <c r="VUJ113" s="86"/>
      <c r="VUK113"/>
      <c r="VUL113" s="87"/>
      <c r="VUM113" s="84"/>
      <c r="VUN113" s="85"/>
      <c r="VUO113" s="86"/>
      <c r="VUP113"/>
      <c r="VUQ113" s="87"/>
      <c r="VUR113" s="84"/>
      <c r="VUS113" s="85"/>
      <c r="VUT113" s="86"/>
      <c r="VUU113"/>
      <c r="VUV113" s="87"/>
      <c r="VUW113" s="84"/>
      <c r="VUX113" s="85"/>
      <c r="VUY113" s="86"/>
      <c r="VUZ113"/>
      <c r="VVA113" s="87"/>
      <c r="VVB113" s="84"/>
      <c r="VVC113" s="85"/>
      <c r="VVD113" s="86"/>
      <c r="VVE113"/>
      <c r="VVF113" s="87"/>
      <c r="VVG113" s="84"/>
      <c r="VVH113" s="85"/>
      <c r="VVI113" s="86"/>
      <c r="VVJ113"/>
      <c r="VVK113" s="87"/>
      <c r="VVL113" s="84"/>
      <c r="VVM113" s="85"/>
      <c r="VVN113" s="86"/>
      <c r="VVO113"/>
      <c r="VVP113" s="87"/>
      <c r="VVQ113" s="84"/>
      <c r="VVR113" s="85"/>
      <c r="VVS113" s="86"/>
      <c r="VVT113"/>
      <c r="VVU113" s="87"/>
      <c r="VVV113" s="84"/>
      <c r="VVW113" s="85"/>
      <c r="VVX113" s="86"/>
      <c r="VVY113"/>
      <c r="VVZ113" s="87"/>
      <c r="VWA113" s="84"/>
      <c r="VWB113" s="85"/>
      <c r="VWC113" s="86"/>
      <c r="VWD113"/>
      <c r="VWE113" s="87"/>
      <c r="VWF113" s="84"/>
      <c r="VWG113" s="85"/>
      <c r="VWH113" s="86"/>
      <c r="VWI113"/>
      <c r="VWJ113" s="87"/>
      <c r="VWK113" s="84"/>
      <c r="VWL113" s="85"/>
      <c r="VWM113" s="86"/>
      <c r="VWN113"/>
      <c r="VWO113" s="87"/>
      <c r="VWP113" s="84"/>
      <c r="VWQ113" s="85"/>
      <c r="VWR113" s="86"/>
      <c r="VWS113"/>
      <c r="VWT113" s="87"/>
      <c r="VWU113" s="84"/>
      <c r="VWV113" s="85"/>
      <c r="VWW113" s="86"/>
      <c r="VWX113"/>
      <c r="VWY113" s="87"/>
      <c r="VWZ113" s="84"/>
      <c r="VXA113" s="85"/>
      <c r="VXB113" s="86"/>
      <c r="VXC113"/>
      <c r="VXD113" s="87"/>
      <c r="VXE113" s="84"/>
      <c r="VXF113" s="85"/>
      <c r="VXG113" s="86"/>
      <c r="VXH113"/>
      <c r="VXI113" s="87"/>
      <c r="VXJ113" s="84"/>
      <c r="VXK113" s="85"/>
      <c r="VXL113" s="86"/>
      <c r="VXM113"/>
      <c r="VXN113" s="87"/>
      <c r="VXO113" s="84"/>
      <c r="VXP113" s="85"/>
      <c r="VXQ113" s="86"/>
      <c r="VXR113"/>
      <c r="VXS113" s="87"/>
      <c r="VXT113" s="84"/>
      <c r="VXU113" s="85"/>
      <c r="VXV113" s="86"/>
      <c r="VXW113"/>
      <c r="VXX113" s="87"/>
      <c r="VXY113" s="84"/>
      <c r="VXZ113" s="85"/>
      <c r="VYA113" s="86"/>
      <c r="VYB113"/>
      <c r="VYC113" s="87"/>
      <c r="VYD113" s="84"/>
      <c r="VYE113" s="85"/>
      <c r="VYF113" s="86"/>
      <c r="VYG113"/>
      <c r="VYH113" s="87"/>
      <c r="VYI113" s="84"/>
      <c r="VYJ113" s="85"/>
      <c r="VYK113" s="86"/>
      <c r="VYL113"/>
      <c r="VYM113" s="87"/>
      <c r="VYN113" s="84"/>
      <c r="VYO113" s="85"/>
      <c r="VYP113" s="86"/>
      <c r="VYQ113"/>
      <c r="VYR113" s="87"/>
      <c r="VYS113" s="84"/>
      <c r="VYT113" s="85"/>
      <c r="VYU113" s="86"/>
      <c r="VYV113"/>
      <c r="VYW113" s="87"/>
      <c r="VYX113" s="84"/>
      <c r="VYY113" s="85"/>
      <c r="VYZ113" s="86"/>
      <c r="VZA113"/>
      <c r="VZB113" s="87"/>
      <c r="VZC113" s="84"/>
      <c r="VZD113" s="85"/>
      <c r="VZE113" s="86"/>
      <c r="VZF113"/>
      <c r="VZG113" s="87"/>
      <c r="VZH113" s="84"/>
      <c r="VZI113" s="85"/>
      <c r="VZJ113" s="86"/>
      <c r="VZK113"/>
      <c r="VZL113" s="87"/>
      <c r="VZM113" s="84"/>
      <c r="VZN113" s="85"/>
      <c r="VZO113" s="86"/>
      <c r="VZP113"/>
      <c r="VZQ113" s="87"/>
      <c r="VZR113" s="84"/>
      <c r="VZS113" s="85"/>
      <c r="VZT113" s="86"/>
      <c r="VZU113"/>
      <c r="VZV113" s="87"/>
      <c r="VZW113" s="84"/>
      <c r="VZX113" s="85"/>
      <c r="VZY113" s="86"/>
      <c r="VZZ113"/>
      <c r="WAA113" s="87"/>
      <c r="WAB113" s="84"/>
      <c r="WAC113" s="85"/>
      <c r="WAD113" s="86"/>
      <c r="WAE113"/>
      <c r="WAF113" s="87"/>
      <c r="WAG113" s="84"/>
      <c r="WAH113" s="85"/>
      <c r="WAI113" s="86"/>
      <c r="WAJ113"/>
      <c r="WAK113" s="87"/>
      <c r="WAL113" s="84"/>
      <c r="WAM113" s="85"/>
      <c r="WAN113" s="86"/>
      <c r="WAO113"/>
      <c r="WAP113" s="87"/>
      <c r="WAQ113" s="84"/>
      <c r="WAR113" s="85"/>
      <c r="WAS113" s="86"/>
      <c r="WAT113"/>
      <c r="WAU113" s="87"/>
      <c r="WAV113" s="84"/>
      <c r="WAW113" s="85"/>
      <c r="WAX113" s="86"/>
      <c r="WAY113"/>
      <c r="WAZ113" s="87"/>
      <c r="WBA113" s="84"/>
      <c r="WBB113" s="85"/>
      <c r="WBC113" s="86"/>
      <c r="WBD113"/>
      <c r="WBE113" s="87"/>
      <c r="WBF113" s="84"/>
      <c r="WBG113" s="85"/>
      <c r="WBH113" s="86"/>
      <c r="WBI113"/>
      <c r="WBJ113" s="87"/>
      <c r="WBK113" s="84"/>
      <c r="WBL113" s="85"/>
      <c r="WBM113" s="86"/>
      <c r="WBN113"/>
      <c r="WBO113" s="87"/>
      <c r="WBP113" s="84"/>
      <c r="WBQ113" s="85"/>
      <c r="WBR113" s="86"/>
      <c r="WBS113"/>
      <c r="WBT113" s="87"/>
      <c r="WBU113" s="84"/>
      <c r="WBV113" s="85"/>
      <c r="WBW113" s="86"/>
      <c r="WBX113"/>
      <c r="WBY113" s="87"/>
      <c r="WBZ113" s="84"/>
      <c r="WCA113" s="85"/>
      <c r="WCB113" s="86"/>
      <c r="WCC113"/>
      <c r="WCD113" s="87"/>
      <c r="WCE113" s="84"/>
      <c r="WCF113" s="85"/>
      <c r="WCG113" s="86"/>
      <c r="WCH113"/>
      <c r="WCI113" s="87"/>
      <c r="WCJ113" s="84"/>
      <c r="WCK113" s="85"/>
      <c r="WCL113" s="86"/>
      <c r="WCM113"/>
      <c r="WCN113" s="87"/>
      <c r="WCO113" s="84"/>
      <c r="WCP113" s="85"/>
      <c r="WCQ113" s="86"/>
      <c r="WCR113"/>
      <c r="WCS113" s="87"/>
      <c r="WCT113" s="84"/>
      <c r="WCU113" s="85"/>
      <c r="WCV113" s="86"/>
      <c r="WCW113"/>
      <c r="WCX113" s="87"/>
      <c r="WCY113" s="84"/>
      <c r="WCZ113" s="85"/>
      <c r="WDA113" s="86"/>
      <c r="WDB113"/>
      <c r="WDC113" s="87"/>
      <c r="WDD113" s="84"/>
      <c r="WDE113" s="85"/>
      <c r="WDF113" s="86"/>
      <c r="WDG113"/>
      <c r="WDH113" s="87"/>
      <c r="WDI113" s="84"/>
      <c r="WDJ113" s="85"/>
      <c r="WDK113" s="86"/>
      <c r="WDL113"/>
      <c r="WDM113" s="87"/>
      <c r="WDN113" s="84"/>
      <c r="WDO113" s="85"/>
      <c r="WDP113" s="86"/>
      <c r="WDQ113"/>
      <c r="WDR113" s="87"/>
      <c r="WDS113" s="84"/>
      <c r="WDT113" s="85"/>
      <c r="WDU113" s="86"/>
      <c r="WDV113"/>
      <c r="WDW113" s="87"/>
      <c r="WDX113" s="84"/>
      <c r="WDY113" s="85"/>
      <c r="WDZ113" s="86"/>
      <c r="WEA113"/>
      <c r="WEB113" s="87"/>
      <c r="WEC113" s="84"/>
      <c r="WED113" s="85"/>
      <c r="WEE113" s="86"/>
      <c r="WEF113"/>
      <c r="WEG113" s="87"/>
      <c r="WEH113" s="84"/>
      <c r="WEI113" s="85"/>
      <c r="WEJ113" s="86"/>
      <c r="WEK113"/>
      <c r="WEL113" s="87"/>
      <c r="WEM113" s="84"/>
      <c r="WEN113" s="85"/>
      <c r="WEO113" s="86"/>
      <c r="WEP113"/>
      <c r="WEQ113" s="87"/>
      <c r="WER113" s="84"/>
      <c r="WES113" s="85"/>
      <c r="WET113" s="86"/>
      <c r="WEU113"/>
      <c r="WEV113" s="87"/>
      <c r="WEW113" s="84"/>
      <c r="WEX113" s="85"/>
      <c r="WEY113" s="86"/>
      <c r="WEZ113"/>
      <c r="WFA113" s="87"/>
      <c r="WFB113" s="84"/>
      <c r="WFC113" s="85"/>
      <c r="WFD113" s="86"/>
      <c r="WFE113"/>
      <c r="WFF113" s="87"/>
      <c r="WFG113" s="84"/>
      <c r="WFH113" s="85"/>
      <c r="WFI113" s="86"/>
      <c r="WFJ113"/>
      <c r="WFK113" s="87"/>
      <c r="WFL113" s="84"/>
      <c r="WFM113" s="85"/>
      <c r="WFN113" s="86"/>
      <c r="WFO113"/>
      <c r="WFP113" s="87"/>
      <c r="WFQ113" s="84"/>
      <c r="WFR113" s="85"/>
      <c r="WFS113" s="86"/>
      <c r="WFT113"/>
      <c r="WFU113" s="87"/>
      <c r="WFV113" s="84"/>
      <c r="WFW113" s="85"/>
      <c r="WFX113" s="86"/>
      <c r="WFY113"/>
      <c r="WFZ113" s="87"/>
      <c r="WGA113" s="84"/>
      <c r="WGB113" s="85"/>
      <c r="WGC113" s="86"/>
      <c r="WGD113"/>
      <c r="WGE113" s="87"/>
      <c r="WGF113" s="84"/>
      <c r="WGG113" s="85"/>
      <c r="WGH113" s="86"/>
      <c r="WGI113"/>
      <c r="WGJ113" s="87"/>
      <c r="WGK113" s="84"/>
      <c r="WGL113" s="85"/>
      <c r="WGM113" s="86"/>
      <c r="WGN113"/>
      <c r="WGO113" s="87"/>
      <c r="WGP113" s="84"/>
      <c r="WGQ113" s="85"/>
      <c r="WGR113" s="86"/>
      <c r="WGS113"/>
      <c r="WGT113" s="87"/>
      <c r="WGU113" s="84"/>
      <c r="WGV113" s="85"/>
      <c r="WGW113" s="86"/>
      <c r="WGX113"/>
      <c r="WGY113" s="87"/>
      <c r="WGZ113" s="84"/>
      <c r="WHA113" s="85"/>
      <c r="WHB113" s="86"/>
      <c r="WHC113"/>
      <c r="WHD113" s="87"/>
      <c r="WHE113" s="84"/>
      <c r="WHF113" s="85"/>
      <c r="WHG113" s="86"/>
      <c r="WHH113"/>
      <c r="WHI113" s="87"/>
      <c r="WHJ113" s="84"/>
      <c r="WHK113" s="85"/>
      <c r="WHL113" s="86"/>
      <c r="WHM113"/>
      <c r="WHN113" s="87"/>
      <c r="WHO113" s="84"/>
      <c r="WHP113" s="85"/>
      <c r="WHQ113" s="86"/>
      <c r="WHR113"/>
      <c r="WHS113" s="87"/>
      <c r="WHT113" s="84"/>
      <c r="WHU113" s="85"/>
      <c r="WHV113" s="86"/>
      <c r="WHW113"/>
      <c r="WHX113" s="87"/>
      <c r="WHY113" s="84"/>
      <c r="WHZ113" s="85"/>
      <c r="WIA113" s="86"/>
      <c r="WIB113"/>
      <c r="WIC113" s="87"/>
      <c r="WID113" s="84"/>
      <c r="WIE113" s="85"/>
      <c r="WIF113" s="86"/>
      <c r="WIG113"/>
      <c r="WIH113" s="87"/>
      <c r="WII113" s="84"/>
      <c r="WIJ113" s="85"/>
      <c r="WIK113" s="86"/>
      <c r="WIL113"/>
      <c r="WIM113" s="87"/>
      <c r="WIN113" s="84"/>
      <c r="WIO113" s="85"/>
      <c r="WIP113" s="86"/>
      <c r="WIQ113"/>
      <c r="WIR113" s="87"/>
      <c r="WIS113" s="84"/>
      <c r="WIT113" s="85"/>
      <c r="WIU113" s="86"/>
      <c r="WIV113"/>
      <c r="WIW113" s="87"/>
      <c r="WIX113" s="84"/>
      <c r="WIY113" s="85"/>
      <c r="WIZ113" s="86"/>
      <c r="WJA113"/>
      <c r="WJB113" s="87"/>
      <c r="WJC113" s="84"/>
      <c r="WJD113" s="85"/>
      <c r="WJE113" s="86"/>
      <c r="WJF113"/>
      <c r="WJG113" s="87"/>
      <c r="WJH113" s="84"/>
      <c r="WJI113" s="85"/>
      <c r="WJJ113" s="86"/>
      <c r="WJK113"/>
      <c r="WJL113" s="87"/>
      <c r="WJM113" s="84"/>
      <c r="WJN113" s="85"/>
      <c r="WJO113" s="86"/>
      <c r="WJP113"/>
      <c r="WJQ113" s="87"/>
      <c r="WJR113" s="84"/>
      <c r="WJS113" s="85"/>
      <c r="WJT113" s="86"/>
      <c r="WJU113"/>
      <c r="WJV113" s="87"/>
      <c r="WJW113" s="84"/>
      <c r="WJX113" s="85"/>
      <c r="WJY113" s="86"/>
      <c r="WJZ113"/>
      <c r="WKA113" s="87"/>
      <c r="WKB113" s="84"/>
      <c r="WKC113" s="85"/>
      <c r="WKD113" s="86"/>
      <c r="WKE113"/>
      <c r="WKF113" s="87"/>
      <c r="WKG113" s="84"/>
      <c r="WKH113" s="85"/>
      <c r="WKI113" s="86"/>
      <c r="WKJ113"/>
      <c r="WKK113" s="87"/>
      <c r="WKL113" s="84"/>
      <c r="WKM113" s="85"/>
      <c r="WKN113" s="86"/>
      <c r="WKO113"/>
      <c r="WKP113" s="87"/>
      <c r="WKQ113" s="84"/>
      <c r="WKR113" s="85"/>
      <c r="WKS113" s="86"/>
      <c r="WKT113"/>
      <c r="WKU113" s="87"/>
      <c r="WKV113" s="84"/>
      <c r="WKW113" s="85"/>
      <c r="WKX113" s="86"/>
      <c r="WKY113"/>
      <c r="WKZ113" s="87"/>
      <c r="WLA113" s="84"/>
      <c r="WLB113" s="85"/>
      <c r="WLC113" s="86"/>
      <c r="WLD113"/>
      <c r="WLE113" s="87"/>
      <c r="WLF113" s="84"/>
      <c r="WLG113" s="85"/>
      <c r="WLH113" s="86"/>
      <c r="WLI113"/>
      <c r="WLJ113" s="87"/>
      <c r="WLK113" s="84"/>
      <c r="WLL113" s="85"/>
      <c r="WLM113" s="86"/>
      <c r="WLN113"/>
      <c r="WLO113" s="87"/>
      <c r="WLP113" s="84"/>
      <c r="WLQ113" s="85"/>
      <c r="WLR113" s="86"/>
      <c r="WLS113"/>
      <c r="WLT113" s="87"/>
      <c r="WLU113" s="84"/>
      <c r="WLV113" s="85"/>
      <c r="WLW113" s="86"/>
      <c r="WLX113"/>
      <c r="WLY113" s="87"/>
      <c r="WLZ113" s="84"/>
      <c r="WMA113" s="85"/>
      <c r="WMB113" s="86"/>
      <c r="WMC113"/>
      <c r="WMD113" s="87"/>
      <c r="WME113" s="84"/>
      <c r="WMF113" s="85"/>
      <c r="WMG113" s="86"/>
      <c r="WMH113"/>
      <c r="WMI113" s="87"/>
      <c r="WMJ113" s="84"/>
      <c r="WMK113" s="85"/>
      <c r="WML113" s="86"/>
      <c r="WMM113"/>
      <c r="WMN113" s="87"/>
      <c r="WMO113" s="84"/>
      <c r="WMP113" s="85"/>
      <c r="WMQ113" s="86"/>
      <c r="WMR113"/>
      <c r="WMS113" s="87"/>
      <c r="WMT113" s="84"/>
      <c r="WMU113" s="85"/>
      <c r="WMV113" s="86"/>
      <c r="WMW113"/>
      <c r="WMX113" s="87"/>
      <c r="WMY113" s="84"/>
      <c r="WMZ113" s="85"/>
      <c r="WNA113" s="86"/>
      <c r="WNB113"/>
      <c r="WNC113" s="87"/>
      <c r="WND113" s="84"/>
      <c r="WNE113" s="85"/>
      <c r="WNF113" s="86"/>
      <c r="WNG113"/>
      <c r="WNH113" s="87"/>
      <c r="WNI113" s="84"/>
      <c r="WNJ113" s="85"/>
      <c r="WNK113" s="86"/>
      <c r="WNL113"/>
      <c r="WNM113" s="87"/>
      <c r="WNN113" s="84"/>
      <c r="WNO113" s="85"/>
      <c r="WNP113" s="86"/>
      <c r="WNQ113"/>
      <c r="WNR113" s="87"/>
      <c r="WNS113" s="84"/>
      <c r="WNT113" s="85"/>
      <c r="WNU113" s="86"/>
      <c r="WNV113"/>
      <c r="WNW113" s="87"/>
      <c r="WNX113" s="84"/>
      <c r="WNY113" s="85"/>
      <c r="WNZ113" s="86"/>
      <c r="WOA113"/>
      <c r="WOB113" s="87"/>
      <c r="WOC113" s="84"/>
      <c r="WOD113" s="85"/>
      <c r="WOE113" s="86"/>
      <c r="WOF113"/>
      <c r="WOG113" s="87"/>
      <c r="WOH113" s="84"/>
      <c r="WOI113" s="85"/>
      <c r="WOJ113" s="86"/>
      <c r="WOK113"/>
      <c r="WOL113" s="87"/>
      <c r="WOM113" s="84"/>
      <c r="WON113" s="85"/>
      <c r="WOO113" s="86"/>
      <c r="WOP113"/>
      <c r="WOQ113" s="87"/>
      <c r="WOR113" s="84"/>
      <c r="WOS113" s="85"/>
      <c r="WOT113" s="86"/>
      <c r="WOU113"/>
      <c r="WOV113" s="87"/>
      <c r="WOW113" s="84"/>
      <c r="WOX113" s="85"/>
      <c r="WOY113" s="86"/>
      <c r="WOZ113"/>
      <c r="WPA113" s="87"/>
      <c r="WPB113" s="84"/>
      <c r="WPC113" s="85"/>
      <c r="WPD113" s="86"/>
      <c r="WPE113"/>
      <c r="WPF113" s="87"/>
      <c r="WPG113" s="84"/>
      <c r="WPH113" s="85"/>
      <c r="WPI113" s="86"/>
      <c r="WPJ113"/>
      <c r="WPK113" s="87"/>
      <c r="WPL113" s="84"/>
      <c r="WPM113" s="85"/>
      <c r="WPN113" s="86"/>
      <c r="WPO113"/>
      <c r="WPP113" s="87"/>
      <c r="WPQ113" s="84"/>
      <c r="WPR113" s="85"/>
      <c r="WPS113" s="86"/>
      <c r="WPT113"/>
      <c r="WPU113" s="87"/>
      <c r="WPV113" s="84"/>
      <c r="WPW113" s="85"/>
      <c r="WPX113" s="86"/>
      <c r="WPY113"/>
      <c r="WPZ113" s="87"/>
      <c r="WQA113" s="84"/>
      <c r="WQB113" s="85"/>
      <c r="WQC113" s="86"/>
      <c r="WQD113"/>
      <c r="WQE113" s="87"/>
      <c r="WQF113" s="84"/>
      <c r="WQG113" s="85"/>
      <c r="WQH113" s="86"/>
      <c r="WQI113"/>
      <c r="WQJ113" s="87"/>
      <c r="WQK113" s="84"/>
      <c r="WQL113" s="85"/>
      <c r="WQM113" s="86"/>
      <c r="WQN113"/>
      <c r="WQO113" s="87"/>
      <c r="WQP113" s="84"/>
      <c r="WQQ113" s="85"/>
      <c r="WQR113" s="86"/>
      <c r="WQS113"/>
      <c r="WQT113" s="87"/>
      <c r="WQU113" s="84"/>
      <c r="WQV113" s="85"/>
      <c r="WQW113" s="86"/>
      <c r="WQX113"/>
      <c r="WQY113" s="87"/>
      <c r="WQZ113" s="84"/>
      <c r="WRA113" s="85"/>
      <c r="WRB113" s="86"/>
      <c r="WRC113"/>
      <c r="WRD113" s="87"/>
      <c r="WRE113" s="84"/>
      <c r="WRF113" s="85"/>
      <c r="WRG113" s="86"/>
      <c r="WRH113"/>
      <c r="WRI113" s="87"/>
      <c r="WRJ113" s="84"/>
      <c r="WRK113" s="85"/>
      <c r="WRL113" s="86"/>
      <c r="WRM113"/>
      <c r="WRN113" s="87"/>
      <c r="WRO113" s="84"/>
      <c r="WRP113" s="85"/>
      <c r="WRQ113" s="86"/>
      <c r="WRR113"/>
      <c r="WRS113" s="87"/>
      <c r="WRT113" s="84"/>
      <c r="WRU113" s="85"/>
      <c r="WRV113" s="86"/>
      <c r="WRW113"/>
      <c r="WRX113" s="87"/>
      <c r="WRY113" s="84"/>
      <c r="WRZ113" s="85"/>
      <c r="WSA113" s="86"/>
      <c r="WSB113"/>
      <c r="WSC113" s="87"/>
      <c r="WSD113" s="84"/>
      <c r="WSE113" s="85"/>
      <c r="WSF113" s="86"/>
      <c r="WSG113"/>
      <c r="WSH113" s="87"/>
      <c r="WSI113" s="84"/>
      <c r="WSJ113" s="85"/>
      <c r="WSK113" s="86"/>
      <c r="WSL113"/>
      <c r="WSM113" s="87"/>
      <c r="WSN113" s="84"/>
      <c r="WSO113" s="85"/>
      <c r="WSP113" s="86"/>
      <c r="WSQ113"/>
      <c r="WSR113" s="87"/>
      <c r="WSS113" s="84"/>
      <c r="WST113" s="85"/>
      <c r="WSU113" s="86"/>
      <c r="WSV113"/>
      <c r="WSW113" s="87"/>
      <c r="WSX113" s="84"/>
      <c r="WSY113" s="85"/>
      <c r="WSZ113" s="86"/>
      <c r="WTA113"/>
      <c r="WTB113" s="87"/>
      <c r="WTC113" s="84"/>
      <c r="WTD113" s="85"/>
      <c r="WTE113" s="86"/>
      <c r="WTF113"/>
      <c r="WTG113" s="87"/>
      <c r="WTH113" s="84"/>
      <c r="WTI113" s="85"/>
      <c r="WTJ113" s="86"/>
      <c r="WTK113"/>
      <c r="WTL113" s="87"/>
      <c r="WTM113" s="84"/>
      <c r="WTN113" s="85"/>
      <c r="WTO113" s="86"/>
      <c r="WTP113"/>
      <c r="WTQ113" s="87"/>
      <c r="WTR113" s="84"/>
      <c r="WTS113" s="85"/>
      <c r="WTT113" s="86"/>
      <c r="WTU113"/>
      <c r="WTV113" s="87"/>
      <c r="WTW113" s="84"/>
      <c r="WTX113" s="85"/>
      <c r="WTY113" s="86"/>
      <c r="WTZ113"/>
      <c r="WUA113" s="87"/>
      <c r="WUB113" s="84"/>
      <c r="WUC113" s="85"/>
      <c r="WUD113" s="86"/>
      <c r="WUE113"/>
      <c r="WUF113" s="87"/>
      <c r="WUG113" s="84"/>
      <c r="WUH113" s="85"/>
      <c r="WUI113" s="86"/>
      <c r="WUJ113"/>
      <c r="WUK113" s="87"/>
      <c r="WUL113" s="84"/>
      <c r="WUM113" s="85"/>
      <c r="WUN113" s="86"/>
      <c r="WUO113"/>
      <c r="WUP113" s="87"/>
      <c r="WUQ113" s="84"/>
      <c r="WUR113" s="85"/>
      <c r="WUS113" s="86"/>
      <c r="WUT113"/>
      <c r="WUU113" s="87"/>
      <c r="WUV113" s="84"/>
      <c r="WUW113" s="85"/>
      <c r="WUX113" s="86"/>
      <c r="WUY113"/>
      <c r="WUZ113" s="87"/>
      <c r="WVA113" s="84"/>
      <c r="WVB113" s="85"/>
      <c r="WVC113" s="86"/>
      <c r="WVD113"/>
      <c r="WVE113" s="87"/>
      <c r="WVF113" s="84"/>
      <c r="WVG113" s="85"/>
      <c r="WVH113" s="86"/>
      <c r="WVI113"/>
      <c r="WVJ113" s="87"/>
      <c r="WVK113" s="84"/>
      <c r="WVL113" s="85"/>
      <c r="WVM113" s="86"/>
      <c r="WVN113"/>
      <c r="WVO113" s="87"/>
      <c r="WVP113" s="84"/>
      <c r="WVQ113" s="85"/>
      <c r="WVR113" s="86"/>
      <c r="WVS113"/>
      <c r="WVT113" s="87"/>
      <c r="WVU113" s="84"/>
      <c r="WVV113" s="85"/>
      <c r="WVW113" s="86"/>
      <c r="WVX113"/>
      <c r="WVY113" s="87"/>
      <c r="WVZ113" s="84"/>
      <c r="WWA113" s="85"/>
      <c r="WWB113" s="86"/>
      <c r="WWC113"/>
      <c r="WWD113" s="87"/>
      <c r="WWE113" s="84"/>
      <c r="WWF113" s="85"/>
      <c r="WWG113" s="86"/>
      <c r="WWH113"/>
      <c r="WWI113" s="87"/>
      <c r="WWJ113" s="84"/>
      <c r="WWK113" s="85"/>
      <c r="WWL113" s="86"/>
      <c r="WWM113"/>
      <c r="WWN113" s="87"/>
      <c r="WWO113" s="84"/>
      <c r="WWP113" s="85"/>
      <c r="WWQ113" s="86"/>
      <c r="WWR113"/>
      <c r="WWS113" s="87"/>
      <c r="WWT113" s="84"/>
      <c r="WWU113" s="85"/>
      <c r="WWV113" s="86"/>
      <c r="WWW113"/>
      <c r="WWX113" s="87"/>
      <c r="WWY113" s="84"/>
      <c r="WWZ113" s="85"/>
      <c r="WXA113" s="86"/>
      <c r="WXB113"/>
      <c r="WXC113" s="87"/>
      <c r="WXD113" s="84"/>
      <c r="WXE113" s="85"/>
      <c r="WXF113" s="86"/>
      <c r="WXG113"/>
      <c r="WXH113" s="87"/>
      <c r="WXI113" s="84"/>
      <c r="WXJ113" s="85"/>
      <c r="WXK113" s="86"/>
      <c r="WXL113"/>
      <c r="WXM113" s="87"/>
      <c r="WXN113" s="84"/>
      <c r="WXO113" s="85"/>
      <c r="WXP113" s="86"/>
      <c r="WXQ113"/>
      <c r="WXR113" s="87"/>
      <c r="WXS113" s="84"/>
      <c r="WXT113" s="85"/>
      <c r="WXU113" s="86"/>
      <c r="WXV113"/>
      <c r="WXW113" s="87"/>
      <c r="WXX113" s="84"/>
      <c r="WXY113" s="85"/>
      <c r="WXZ113" s="86"/>
      <c r="WYA113"/>
      <c r="WYB113" s="87"/>
      <c r="WYC113" s="84"/>
      <c r="WYD113" s="85"/>
      <c r="WYE113" s="86"/>
      <c r="WYF113"/>
      <c r="WYG113" s="87"/>
      <c r="WYH113" s="84"/>
      <c r="WYI113" s="85"/>
      <c r="WYJ113" s="86"/>
      <c r="WYK113"/>
      <c r="WYL113" s="87"/>
      <c r="WYM113" s="84"/>
      <c r="WYN113" s="85"/>
      <c r="WYO113" s="86"/>
      <c r="WYP113"/>
      <c r="WYQ113" s="87"/>
      <c r="WYR113" s="84"/>
      <c r="WYS113" s="85"/>
      <c r="WYT113" s="86"/>
      <c r="WYU113"/>
      <c r="WYV113" s="87"/>
      <c r="WYW113" s="84"/>
      <c r="WYX113" s="85"/>
      <c r="WYY113" s="86"/>
      <c r="WYZ113"/>
      <c r="WZA113" s="87"/>
      <c r="WZB113" s="84"/>
      <c r="WZC113" s="85"/>
      <c r="WZD113" s="86"/>
      <c r="WZE113"/>
      <c r="WZF113" s="87"/>
      <c r="WZG113" s="84"/>
      <c r="WZH113" s="85"/>
      <c r="WZI113" s="86"/>
      <c r="WZJ113"/>
      <c r="WZK113" s="87"/>
      <c r="WZL113" s="84"/>
      <c r="WZM113" s="85"/>
      <c r="WZN113" s="86"/>
      <c r="WZO113"/>
      <c r="WZP113" s="87"/>
      <c r="WZQ113" s="84"/>
      <c r="WZR113" s="85"/>
      <c r="WZS113" s="86"/>
      <c r="WZT113"/>
      <c r="WZU113" s="87"/>
      <c r="WZV113" s="84"/>
      <c r="WZW113" s="85"/>
      <c r="WZX113" s="86"/>
      <c r="WZY113"/>
      <c r="WZZ113" s="87"/>
      <c r="XAA113" s="84"/>
      <c r="XAB113" s="85"/>
      <c r="XAC113" s="86"/>
      <c r="XAD113"/>
      <c r="XAE113" s="87"/>
      <c r="XAF113" s="84"/>
      <c r="XAG113" s="85"/>
      <c r="XAH113" s="86"/>
      <c r="XAI113"/>
      <c r="XAJ113" s="87"/>
      <c r="XAK113" s="84"/>
      <c r="XAL113" s="85"/>
      <c r="XAM113" s="86"/>
      <c r="XAN113"/>
      <c r="XAO113" s="87"/>
      <c r="XAP113" s="84"/>
      <c r="XAQ113" s="85"/>
      <c r="XAR113" s="86"/>
      <c r="XAS113"/>
      <c r="XAT113" s="87"/>
      <c r="XAU113" s="84"/>
      <c r="XAV113" s="85"/>
      <c r="XAW113" s="86"/>
      <c r="XAX113"/>
      <c r="XAY113" s="87"/>
      <c r="XAZ113" s="84"/>
      <c r="XBA113" s="85"/>
      <c r="XBB113" s="86"/>
      <c r="XBC113"/>
      <c r="XBD113" s="87"/>
      <c r="XBE113" s="84"/>
      <c r="XBF113" s="85"/>
      <c r="XBG113" s="86"/>
      <c r="XBH113"/>
      <c r="XBI113" s="87"/>
      <c r="XBJ113" s="84"/>
      <c r="XBK113" s="85"/>
      <c r="XBL113" s="86"/>
      <c r="XBM113"/>
      <c r="XBN113" s="87"/>
      <c r="XBO113" s="84"/>
      <c r="XBP113" s="85"/>
      <c r="XBQ113" s="86"/>
      <c r="XBR113"/>
      <c r="XBS113" s="87"/>
      <c r="XBT113" s="84"/>
      <c r="XBU113" s="85"/>
      <c r="XBV113" s="86"/>
      <c r="XBW113"/>
      <c r="XBX113" s="87"/>
      <c r="XBY113" s="84"/>
      <c r="XBZ113" s="85"/>
      <c r="XCA113" s="86"/>
      <c r="XCB113"/>
      <c r="XCC113" s="87"/>
      <c r="XCD113" s="84"/>
      <c r="XCE113" s="85"/>
      <c r="XCF113" s="86"/>
      <c r="XCG113"/>
      <c r="XCH113" s="87"/>
      <c r="XCI113" s="84"/>
      <c r="XCJ113" s="85"/>
      <c r="XCK113" s="86"/>
      <c r="XCL113"/>
      <c r="XCM113" s="87"/>
      <c r="XCN113" s="84"/>
      <c r="XCO113" s="85"/>
      <c r="XCP113" s="86"/>
      <c r="XCQ113"/>
      <c r="XCR113" s="87"/>
      <c r="XCS113" s="84"/>
      <c r="XCT113" s="85"/>
      <c r="XCU113" s="86"/>
      <c r="XCV113"/>
      <c r="XCW113" s="87"/>
      <c r="XCX113" s="84"/>
      <c r="XCY113" s="85"/>
      <c r="XCZ113" s="86"/>
      <c r="XDA113"/>
      <c r="XDB113" s="87"/>
      <c r="XDC113" s="84"/>
      <c r="XDD113" s="85"/>
      <c r="XDE113" s="86"/>
      <c r="XDF113"/>
      <c r="XDG113" s="87"/>
      <c r="XDH113" s="84"/>
      <c r="XDI113" s="85"/>
      <c r="XDJ113" s="86"/>
      <c r="XDK113"/>
      <c r="XDL113" s="87"/>
      <c r="XDM113" s="84"/>
      <c r="XDN113" s="85"/>
      <c r="XDO113" s="86"/>
      <c r="XDP113"/>
      <c r="XDQ113" s="87"/>
      <c r="XDR113" s="84"/>
      <c r="XDS113" s="85"/>
      <c r="XDT113" s="86"/>
      <c r="XDU113"/>
      <c r="XDV113" s="87"/>
      <c r="XDW113" s="84"/>
      <c r="XDX113" s="85"/>
      <c r="XDY113" s="86"/>
      <c r="XDZ113"/>
      <c r="XEA113" s="87"/>
      <c r="XEB113" s="84"/>
      <c r="XEC113" s="85"/>
      <c r="XED113" s="86"/>
      <c r="XEE113"/>
      <c r="XEF113" s="87"/>
      <c r="XEG113" s="84"/>
      <c r="XEH113" s="85"/>
      <c r="XEI113" s="86"/>
      <c r="XEJ113"/>
      <c r="XEK113" s="87"/>
      <c r="XEL113" s="84"/>
      <c r="XEM113" s="85"/>
      <c r="XEN113" s="86"/>
      <c r="XEO113"/>
      <c r="XEP113" s="87"/>
      <c r="XEQ113" s="84"/>
      <c r="XER113" s="85"/>
      <c r="XES113" s="86"/>
      <c r="XET113"/>
      <c r="XEU113" s="87"/>
      <c r="XEV113" s="84"/>
      <c r="XEW113" s="85"/>
      <c r="XEX113" s="86"/>
      <c r="XEY113"/>
      <c r="XEZ113" s="87"/>
      <c r="XFA113" s="84"/>
      <c r="XFB113" s="85"/>
      <c r="XFC113" s="86"/>
      <c r="XFD113"/>
    </row>
    <row r="114" spans="1:16384" s="37" customFormat="1" ht="32" customHeight="1" x14ac:dyDescent="0.25">
      <c r="A114" s="62" t="s">
        <v>293</v>
      </c>
      <c r="B114" s="77" t="s">
        <v>112</v>
      </c>
      <c r="C114" s="17"/>
      <c r="D114" s="26" t="s">
        <v>50</v>
      </c>
      <c r="E114" s="78"/>
      <c r="F114" s="84"/>
      <c r="G114" s="85"/>
      <c r="H114" s="86"/>
      <c r="I114"/>
      <c r="J114" s="87"/>
      <c r="K114" s="84"/>
      <c r="L114" s="85"/>
      <c r="M114" s="86"/>
      <c r="N114"/>
      <c r="O114" s="87"/>
      <c r="P114" s="84"/>
      <c r="Q114" s="85"/>
      <c r="R114" s="86"/>
      <c r="S114"/>
      <c r="T114" s="87"/>
      <c r="U114" s="84"/>
      <c r="V114" s="85"/>
      <c r="W114" s="86"/>
      <c r="X114"/>
      <c r="Y114" s="87"/>
      <c r="Z114" s="84"/>
      <c r="AA114" s="85"/>
      <c r="AB114" s="86"/>
      <c r="AC114"/>
      <c r="AD114" s="87"/>
      <c r="AE114" s="84"/>
      <c r="AF114" s="85"/>
      <c r="AG114" s="86"/>
      <c r="AH114"/>
      <c r="AI114" s="87"/>
      <c r="AJ114" s="84"/>
      <c r="AK114" s="85"/>
      <c r="AL114" s="86"/>
      <c r="AM114"/>
      <c r="AN114" s="87"/>
      <c r="AO114" s="84"/>
      <c r="AP114" s="85"/>
      <c r="AQ114" s="86"/>
      <c r="AR114"/>
      <c r="AS114" s="87"/>
      <c r="AT114" s="84"/>
      <c r="AU114" s="85"/>
      <c r="AV114" s="86"/>
      <c r="AW114"/>
      <c r="AX114" s="87"/>
      <c r="AY114" s="84"/>
      <c r="AZ114" s="85"/>
      <c r="BA114" s="86"/>
      <c r="BB114"/>
      <c r="BC114" s="87"/>
      <c r="BD114" s="84"/>
      <c r="BE114" s="85"/>
      <c r="BF114" s="86"/>
      <c r="BG114"/>
      <c r="BH114" s="87"/>
      <c r="BI114" s="84"/>
      <c r="BJ114" s="85"/>
      <c r="BK114" s="86"/>
      <c r="BL114"/>
      <c r="BM114" s="87"/>
      <c r="BN114" s="84"/>
      <c r="BO114" s="85"/>
      <c r="BP114" s="86"/>
      <c r="BQ114"/>
      <c r="BR114" s="87"/>
      <c r="BS114" s="84"/>
      <c r="BT114" s="85"/>
      <c r="BU114" s="86"/>
      <c r="BV114"/>
      <c r="BW114" s="87"/>
      <c r="BX114" s="84"/>
      <c r="BY114" s="85"/>
      <c r="BZ114" s="86"/>
      <c r="CA114"/>
      <c r="CB114" s="87"/>
      <c r="CC114" s="84"/>
      <c r="CD114" s="85"/>
      <c r="CE114" s="86"/>
      <c r="CF114"/>
      <c r="CG114" s="87"/>
      <c r="CH114" s="84"/>
      <c r="CI114" s="85"/>
      <c r="CJ114" s="86"/>
      <c r="CK114"/>
      <c r="CL114" s="87"/>
      <c r="CM114" s="84"/>
      <c r="CN114" s="85"/>
      <c r="CO114" s="86"/>
      <c r="CP114"/>
      <c r="CQ114" s="87"/>
      <c r="CR114" s="84"/>
      <c r="CS114" s="85"/>
      <c r="CT114" s="86"/>
      <c r="CU114"/>
      <c r="CV114" s="87"/>
      <c r="CW114" s="84"/>
      <c r="CX114" s="85"/>
      <c r="CY114" s="86"/>
      <c r="CZ114"/>
      <c r="DA114" s="87"/>
      <c r="DB114" s="84"/>
      <c r="DC114" s="85"/>
      <c r="DD114" s="86"/>
      <c r="DE114"/>
      <c r="DF114" s="87"/>
      <c r="DG114" s="84"/>
      <c r="DH114" s="85"/>
      <c r="DI114" s="86"/>
      <c r="DJ114"/>
      <c r="DK114" s="87"/>
      <c r="DL114" s="84"/>
      <c r="DM114" s="85"/>
      <c r="DN114" s="86"/>
      <c r="DO114"/>
      <c r="DP114" s="87"/>
      <c r="DQ114" s="84"/>
      <c r="DR114" s="85"/>
      <c r="DS114" s="86"/>
      <c r="DT114"/>
      <c r="DU114" s="87"/>
      <c r="DV114" s="84"/>
      <c r="DW114" s="85"/>
      <c r="DX114" s="86"/>
      <c r="DY114"/>
      <c r="DZ114" s="87"/>
      <c r="EA114" s="84"/>
      <c r="EB114" s="85"/>
      <c r="EC114" s="86"/>
      <c r="ED114"/>
      <c r="EE114" s="87"/>
      <c r="EF114" s="84"/>
      <c r="EG114" s="85"/>
      <c r="EH114" s="86"/>
      <c r="EI114"/>
      <c r="EJ114" s="87"/>
      <c r="EK114" s="84"/>
      <c r="EL114" s="85"/>
      <c r="EM114" s="86"/>
      <c r="EN114"/>
      <c r="EO114" s="87"/>
      <c r="EP114" s="84"/>
      <c r="EQ114" s="85"/>
      <c r="ER114" s="86"/>
      <c r="ES114"/>
      <c r="ET114" s="87"/>
      <c r="EU114" s="84"/>
      <c r="EV114" s="85"/>
      <c r="EW114" s="86"/>
      <c r="EX114"/>
      <c r="EY114" s="87"/>
      <c r="EZ114" s="84"/>
      <c r="FA114" s="85"/>
      <c r="FB114" s="86"/>
      <c r="FC114"/>
      <c r="FD114" s="87"/>
      <c r="FE114" s="84"/>
      <c r="FF114" s="85"/>
      <c r="FG114" s="86"/>
      <c r="FH114"/>
      <c r="FI114" s="87"/>
      <c r="FJ114" s="84"/>
      <c r="FK114" s="85"/>
      <c r="FL114" s="86"/>
      <c r="FM114"/>
      <c r="FN114" s="87"/>
      <c r="FO114" s="84"/>
      <c r="FP114" s="85"/>
      <c r="FQ114" s="86"/>
      <c r="FR114"/>
      <c r="FS114" s="87"/>
      <c r="FT114" s="84"/>
      <c r="FU114" s="85"/>
      <c r="FV114" s="86"/>
      <c r="FW114"/>
      <c r="FX114" s="87"/>
      <c r="FY114" s="84"/>
      <c r="FZ114" s="85"/>
      <c r="GA114" s="86"/>
      <c r="GB114"/>
      <c r="GC114" s="87"/>
      <c r="GD114" s="84"/>
      <c r="GE114" s="85"/>
      <c r="GF114" s="86"/>
      <c r="GG114"/>
      <c r="GH114" s="87"/>
      <c r="GI114" s="84"/>
      <c r="GJ114" s="85"/>
      <c r="GK114" s="86"/>
      <c r="GL114"/>
      <c r="GM114" s="87"/>
      <c r="GN114" s="84"/>
      <c r="GO114" s="85"/>
      <c r="GP114" s="86"/>
      <c r="GQ114"/>
      <c r="GR114" s="87"/>
      <c r="GS114" s="84"/>
      <c r="GT114" s="85"/>
      <c r="GU114" s="86"/>
      <c r="GV114"/>
      <c r="GW114" s="87"/>
      <c r="GX114" s="84"/>
      <c r="GY114" s="85"/>
      <c r="GZ114" s="86"/>
      <c r="HA114"/>
      <c r="HB114" s="87"/>
      <c r="HC114" s="84"/>
      <c r="HD114" s="85"/>
      <c r="HE114" s="86"/>
      <c r="HF114"/>
      <c r="HG114" s="87"/>
      <c r="HH114" s="84"/>
      <c r="HI114" s="85"/>
      <c r="HJ114" s="86"/>
      <c r="HK114"/>
      <c r="HL114" s="87"/>
      <c r="HM114" s="84"/>
      <c r="HN114" s="85"/>
      <c r="HO114" s="86"/>
      <c r="HP114"/>
      <c r="HQ114" s="87"/>
      <c r="HR114" s="84"/>
      <c r="HS114" s="85"/>
      <c r="HT114" s="86"/>
      <c r="HU114"/>
      <c r="HV114" s="87"/>
      <c r="HW114" s="84"/>
      <c r="HX114" s="85"/>
      <c r="HY114" s="86"/>
      <c r="HZ114"/>
      <c r="IA114" s="87"/>
      <c r="IB114" s="84"/>
      <c r="IC114" s="85"/>
      <c r="ID114" s="86"/>
      <c r="IE114"/>
      <c r="IF114" s="87"/>
      <c r="IG114" s="84"/>
      <c r="IH114" s="85"/>
      <c r="II114" s="86"/>
      <c r="IJ114"/>
      <c r="IK114" s="87"/>
      <c r="IL114" s="84"/>
      <c r="IM114" s="85"/>
      <c r="IN114" s="86"/>
      <c r="IO114"/>
      <c r="IP114" s="87"/>
      <c r="IQ114" s="84"/>
      <c r="IR114" s="85"/>
      <c r="IS114" s="86"/>
      <c r="IT114"/>
      <c r="IU114" s="87"/>
      <c r="IV114" s="84"/>
      <c r="IW114" s="85"/>
      <c r="IX114" s="86"/>
      <c r="IY114"/>
      <c r="IZ114" s="87"/>
      <c r="JA114" s="84"/>
      <c r="JB114" s="85"/>
      <c r="JC114" s="86"/>
      <c r="JD114"/>
      <c r="JE114" s="87"/>
      <c r="JF114" s="84"/>
      <c r="JG114" s="85"/>
      <c r="JH114" s="86"/>
      <c r="JI114"/>
      <c r="JJ114" s="87"/>
      <c r="JK114" s="84"/>
      <c r="JL114" s="85"/>
      <c r="JM114" s="86"/>
      <c r="JN114"/>
      <c r="JO114" s="87"/>
      <c r="JP114" s="84"/>
      <c r="JQ114" s="85"/>
      <c r="JR114" s="86"/>
      <c r="JS114"/>
      <c r="JT114" s="87"/>
      <c r="JU114" s="84"/>
      <c r="JV114" s="85"/>
      <c r="JW114" s="86"/>
      <c r="JX114"/>
      <c r="JY114" s="87"/>
      <c r="JZ114" s="84"/>
      <c r="KA114" s="85"/>
      <c r="KB114" s="86"/>
      <c r="KC114"/>
      <c r="KD114" s="87"/>
      <c r="KE114" s="84"/>
      <c r="KF114" s="85"/>
      <c r="KG114" s="86"/>
      <c r="KH114"/>
      <c r="KI114" s="87"/>
      <c r="KJ114" s="84"/>
      <c r="KK114" s="85"/>
      <c r="KL114" s="86"/>
      <c r="KM114"/>
      <c r="KN114" s="87"/>
      <c r="KO114" s="84"/>
      <c r="KP114" s="85"/>
      <c r="KQ114" s="86"/>
      <c r="KR114"/>
      <c r="KS114" s="87"/>
      <c r="KT114" s="84"/>
      <c r="KU114" s="85"/>
      <c r="KV114" s="86"/>
      <c r="KW114"/>
      <c r="KX114" s="87"/>
      <c r="KY114" s="84"/>
      <c r="KZ114" s="85"/>
      <c r="LA114" s="86"/>
      <c r="LB114"/>
      <c r="LC114" s="87"/>
      <c r="LD114" s="84"/>
      <c r="LE114" s="85"/>
      <c r="LF114" s="86"/>
      <c r="LG114"/>
      <c r="LH114" s="87"/>
      <c r="LI114" s="84"/>
      <c r="LJ114" s="85"/>
      <c r="LK114" s="86"/>
      <c r="LL114"/>
      <c r="LM114" s="87"/>
      <c r="LN114" s="84"/>
      <c r="LO114" s="85"/>
      <c r="LP114" s="86"/>
      <c r="LQ114"/>
      <c r="LR114" s="87"/>
      <c r="LS114" s="84"/>
      <c r="LT114" s="85"/>
      <c r="LU114" s="86"/>
      <c r="LV114"/>
      <c r="LW114" s="87"/>
      <c r="LX114" s="84"/>
      <c r="LY114" s="85"/>
      <c r="LZ114" s="86"/>
      <c r="MA114"/>
      <c r="MB114" s="87"/>
      <c r="MC114" s="84"/>
      <c r="MD114" s="85"/>
      <c r="ME114" s="86"/>
      <c r="MF114"/>
      <c r="MG114" s="87"/>
      <c r="MH114" s="84"/>
      <c r="MI114" s="85"/>
      <c r="MJ114" s="86"/>
      <c r="MK114"/>
      <c r="ML114" s="87"/>
      <c r="MM114" s="84"/>
      <c r="MN114" s="85"/>
      <c r="MO114" s="86"/>
      <c r="MP114"/>
      <c r="MQ114" s="87"/>
      <c r="MR114" s="84"/>
      <c r="MS114" s="85"/>
      <c r="MT114" s="86"/>
      <c r="MU114"/>
      <c r="MV114" s="87"/>
      <c r="MW114" s="84"/>
      <c r="MX114" s="85"/>
      <c r="MY114" s="86"/>
      <c r="MZ114"/>
      <c r="NA114" s="87"/>
      <c r="NB114" s="84"/>
      <c r="NC114" s="85"/>
      <c r="ND114" s="86"/>
      <c r="NE114"/>
      <c r="NF114" s="87"/>
      <c r="NG114" s="84"/>
      <c r="NH114" s="85"/>
      <c r="NI114" s="86"/>
      <c r="NJ114"/>
      <c r="NK114" s="87"/>
      <c r="NL114" s="84"/>
      <c r="NM114" s="85"/>
      <c r="NN114" s="86"/>
      <c r="NO114"/>
      <c r="NP114" s="87"/>
      <c r="NQ114" s="84"/>
      <c r="NR114" s="85"/>
      <c r="NS114" s="86"/>
      <c r="NT114"/>
      <c r="NU114" s="87"/>
      <c r="NV114" s="84"/>
      <c r="NW114" s="85"/>
      <c r="NX114" s="86"/>
      <c r="NY114"/>
      <c r="NZ114" s="87"/>
      <c r="OA114" s="84"/>
      <c r="OB114" s="85"/>
      <c r="OC114" s="86"/>
      <c r="OD114"/>
      <c r="OE114" s="87"/>
      <c r="OF114" s="84"/>
      <c r="OG114" s="85"/>
      <c r="OH114" s="86"/>
      <c r="OI114"/>
      <c r="OJ114" s="87"/>
      <c r="OK114" s="84"/>
      <c r="OL114" s="85"/>
      <c r="OM114" s="86"/>
      <c r="ON114"/>
      <c r="OO114" s="87"/>
      <c r="OP114" s="84"/>
      <c r="OQ114" s="85"/>
      <c r="OR114" s="86"/>
      <c r="OS114"/>
      <c r="OT114" s="87"/>
      <c r="OU114" s="84"/>
      <c r="OV114" s="85"/>
      <c r="OW114" s="86"/>
      <c r="OX114"/>
      <c r="OY114" s="87"/>
      <c r="OZ114" s="84"/>
      <c r="PA114" s="85"/>
      <c r="PB114" s="86"/>
      <c r="PC114"/>
      <c r="PD114" s="87"/>
      <c r="PE114" s="84"/>
      <c r="PF114" s="85"/>
      <c r="PG114" s="86"/>
      <c r="PH114"/>
      <c r="PI114" s="87"/>
      <c r="PJ114" s="84"/>
      <c r="PK114" s="85"/>
      <c r="PL114" s="86"/>
      <c r="PM114"/>
      <c r="PN114" s="87"/>
      <c r="PO114" s="84"/>
      <c r="PP114" s="85"/>
      <c r="PQ114" s="86"/>
      <c r="PR114"/>
      <c r="PS114" s="87"/>
      <c r="PT114" s="84"/>
      <c r="PU114" s="85"/>
      <c r="PV114" s="86"/>
      <c r="PW114"/>
      <c r="PX114" s="87"/>
      <c r="PY114" s="84"/>
      <c r="PZ114" s="85"/>
      <c r="QA114" s="86"/>
      <c r="QB114"/>
      <c r="QC114" s="87"/>
      <c r="QD114" s="84"/>
      <c r="QE114" s="85"/>
      <c r="QF114" s="86"/>
      <c r="QG114"/>
      <c r="QH114" s="87"/>
      <c r="QI114" s="84"/>
      <c r="QJ114" s="85"/>
      <c r="QK114" s="86"/>
      <c r="QL114"/>
      <c r="QM114" s="87"/>
      <c r="QN114" s="84"/>
      <c r="QO114" s="85"/>
      <c r="QP114" s="86"/>
      <c r="QQ114"/>
      <c r="QR114" s="87"/>
      <c r="QS114" s="84"/>
      <c r="QT114" s="85"/>
      <c r="QU114" s="86"/>
      <c r="QV114"/>
      <c r="QW114" s="87"/>
      <c r="QX114" s="84"/>
      <c r="QY114" s="85"/>
      <c r="QZ114" s="86"/>
      <c r="RA114"/>
      <c r="RB114" s="87"/>
      <c r="RC114" s="84"/>
      <c r="RD114" s="85"/>
      <c r="RE114" s="86"/>
      <c r="RF114"/>
      <c r="RG114" s="87"/>
      <c r="RH114" s="84"/>
      <c r="RI114" s="85"/>
      <c r="RJ114" s="86"/>
      <c r="RK114"/>
      <c r="RL114" s="87"/>
      <c r="RM114" s="84"/>
      <c r="RN114" s="85"/>
      <c r="RO114" s="86"/>
      <c r="RP114"/>
      <c r="RQ114" s="87"/>
      <c r="RR114" s="84"/>
      <c r="RS114" s="85"/>
      <c r="RT114" s="86"/>
      <c r="RU114"/>
      <c r="RV114" s="87"/>
      <c r="RW114" s="84"/>
      <c r="RX114" s="85"/>
      <c r="RY114" s="86"/>
      <c r="RZ114"/>
      <c r="SA114" s="87"/>
      <c r="SB114" s="84"/>
      <c r="SC114" s="85"/>
      <c r="SD114" s="86"/>
      <c r="SE114"/>
      <c r="SF114" s="87"/>
      <c r="SG114" s="84"/>
      <c r="SH114" s="85"/>
      <c r="SI114" s="86"/>
      <c r="SJ114"/>
      <c r="SK114" s="87"/>
      <c r="SL114" s="84"/>
      <c r="SM114" s="85"/>
      <c r="SN114" s="86"/>
      <c r="SO114"/>
      <c r="SP114" s="87"/>
      <c r="SQ114" s="84"/>
      <c r="SR114" s="85"/>
      <c r="SS114" s="86"/>
      <c r="ST114"/>
      <c r="SU114" s="87"/>
      <c r="SV114" s="84"/>
      <c r="SW114" s="85"/>
      <c r="SX114" s="86"/>
      <c r="SY114"/>
      <c r="SZ114" s="87"/>
      <c r="TA114" s="84"/>
      <c r="TB114" s="85"/>
      <c r="TC114" s="86"/>
      <c r="TD114"/>
      <c r="TE114" s="87"/>
      <c r="TF114" s="84"/>
      <c r="TG114" s="85"/>
      <c r="TH114" s="86"/>
      <c r="TI114"/>
      <c r="TJ114" s="87"/>
      <c r="TK114" s="84"/>
      <c r="TL114" s="85"/>
      <c r="TM114" s="86"/>
      <c r="TN114"/>
      <c r="TO114" s="87"/>
      <c r="TP114" s="84"/>
      <c r="TQ114" s="85"/>
      <c r="TR114" s="86"/>
      <c r="TS114"/>
      <c r="TT114" s="87"/>
      <c r="TU114" s="84"/>
      <c r="TV114" s="85"/>
      <c r="TW114" s="86"/>
      <c r="TX114"/>
      <c r="TY114" s="87"/>
      <c r="TZ114" s="84"/>
      <c r="UA114" s="85"/>
      <c r="UB114" s="86"/>
      <c r="UC114"/>
      <c r="UD114" s="87"/>
      <c r="UE114" s="84"/>
      <c r="UF114" s="85"/>
      <c r="UG114" s="86"/>
      <c r="UH114"/>
      <c r="UI114" s="87"/>
      <c r="UJ114" s="84"/>
      <c r="UK114" s="85"/>
      <c r="UL114" s="86"/>
      <c r="UM114"/>
      <c r="UN114" s="87"/>
      <c r="UO114" s="84"/>
      <c r="UP114" s="85"/>
      <c r="UQ114" s="86"/>
      <c r="UR114"/>
      <c r="US114" s="87"/>
      <c r="UT114" s="84"/>
      <c r="UU114" s="85"/>
      <c r="UV114" s="86"/>
      <c r="UW114"/>
      <c r="UX114" s="87"/>
      <c r="UY114" s="84"/>
      <c r="UZ114" s="85"/>
      <c r="VA114" s="86"/>
      <c r="VB114"/>
      <c r="VC114" s="87"/>
      <c r="VD114" s="84"/>
      <c r="VE114" s="85"/>
      <c r="VF114" s="86"/>
      <c r="VG114"/>
      <c r="VH114" s="87"/>
      <c r="VI114" s="84"/>
      <c r="VJ114" s="85"/>
      <c r="VK114" s="86"/>
      <c r="VL114"/>
      <c r="VM114" s="87"/>
      <c r="VN114" s="84"/>
      <c r="VO114" s="85"/>
      <c r="VP114" s="86"/>
      <c r="VQ114"/>
      <c r="VR114" s="87"/>
      <c r="VS114" s="84"/>
      <c r="VT114" s="85"/>
      <c r="VU114" s="86"/>
      <c r="VV114"/>
      <c r="VW114" s="87"/>
      <c r="VX114" s="84"/>
      <c r="VY114" s="85"/>
      <c r="VZ114" s="86"/>
      <c r="WA114"/>
      <c r="WB114" s="87"/>
      <c r="WC114" s="84"/>
      <c r="WD114" s="85"/>
      <c r="WE114" s="86"/>
      <c r="WF114"/>
      <c r="WG114" s="87"/>
      <c r="WH114" s="84"/>
      <c r="WI114" s="85"/>
      <c r="WJ114" s="86"/>
      <c r="WK114"/>
      <c r="WL114" s="87"/>
      <c r="WM114" s="84"/>
      <c r="WN114" s="85"/>
      <c r="WO114" s="86"/>
      <c r="WP114"/>
      <c r="WQ114" s="87"/>
      <c r="WR114" s="84"/>
      <c r="WS114" s="85"/>
      <c r="WT114" s="86"/>
      <c r="WU114"/>
      <c r="WV114" s="87"/>
      <c r="WW114" s="84"/>
      <c r="WX114" s="85"/>
      <c r="WY114" s="86"/>
      <c r="WZ114"/>
      <c r="XA114" s="87"/>
      <c r="XB114" s="84"/>
      <c r="XC114" s="85"/>
      <c r="XD114" s="86"/>
      <c r="XE114"/>
      <c r="XF114" s="87"/>
      <c r="XG114" s="84"/>
      <c r="XH114" s="85"/>
      <c r="XI114" s="86"/>
      <c r="XJ114"/>
      <c r="XK114" s="87"/>
      <c r="XL114" s="84"/>
      <c r="XM114" s="85"/>
      <c r="XN114" s="86"/>
      <c r="XO114"/>
      <c r="XP114" s="87"/>
      <c r="XQ114" s="84"/>
      <c r="XR114" s="85"/>
      <c r="XS114" s="86"/>
      <c r="XT114"/>
      <c r="XU114" s="87"/>
      <c r="XV114" s="84"/>
      <c r="XW114" s="85"/>
      <c r="XX114" s="86"/>
      <c r="XY114"/>
      <c r="XZ114" s="87"/>
      <c r="YA114" s="84"/>
      <c r="YB114" s="85"/>
      <c r="YC114" s="86"/>
      <c r="YD114"/>
      <c r="YE114" s="87"/>
      <c r="YF114" s="84"/>
      <c r="YG114" s="85"/>
      <c r="YH114" s="86"/>
      <c r="YI114"/>
      <c r="YJ114" s="87"/>
      <c r="YK114" s="84"/>
      <c r="YL114" s="85"/>
      <c r="YM114" s="86"/>
      <c r="YN114"/>
      <c r="YO114" s="87"/>
      <c r="YP114" s="84"/>
      <c r="YQ114" s="85"/>
      <c r="YR114" s="86"/>
      <c r="YS114"/>
      <c r="YT114" s="87"/>
      <c r="YU114" s="84"/>
      <c r="YV114" s="85"/>
      <c r="YW114" s="86"/>
      <c r="YX114"/>
      <c r="YY114" s="87"/>
      <c r="YZ114" s="84"/>
      <c r="ZA114" s="85"/>
      <c r="ZB114" s="86"/>
      <c r="ZC114"/>
      <c r="ZD114" s="87"/>
      <c r="ZE114" s="84"/>
      <c r="ZF114" s="85"/>
      <c r="ZG114" s="86"/>
      <c r="ZH114"/>
      <c r="ZI114" s="87"/>
      <c r="ZJ114" s="84"/>
      <c r="ZK114" s="85"/>
      <c r="ZL114" s="86"/>
      <c r="ZM114"/>
      <c r="ZN114" s="87"/>
      <c r="ZO114" s="84"/>
      <c r="ZP114" s="85"/>
      <c r="ZQ114" s="86"/>
      <c r="ZR114"/>
      <c r="ZS114" s="87"/>
      <c r="ZT114" s="84"/>
      <c r="ZU114" s="85"/>
      <c r="ZV114" s="86"/>
      <c r="ZW114"/>
      <c r="ZX114" s="87"/>
      <c r="ZY114" s="84"/>
      <c r="ZZ114" s="85"/>
      <c r="AAA114" s="86"/>
      <c r="AAB114"/>
      <c r="AAC114" s="87"/>
      <c r="AAD114" s="84"/>
      <c r="AAE114" s="85"/>
      <c r="AAF114" s="86"/>
      <c r="AAG114"/>
      <c r="AAH114" s="87"/>
      <c r="AAI114" s="84"/>
      <c r="AAJ114" s="85"/>
      <c r="AAK114" s="86"/>
      <c r="AAL114"/>
      <c r="AAM114" s="87"/>
      <c r="AAN114" s="84"/>
      <c r="AAO114" s="85"/>
      <c r="AAP114" s="86"/>
      <c r="AAQ114"/>
      <c r="AAR114" s="87"/>
      <c r="AAS114" s="84"/>
      <c r="AAT114" s="85"/>
      <c r="AAU114" s="86"/>
      <c r="AAV114"/>
      <c r="AAW114" s="87"/>
      <c r="AAX114" s="84"/>
      <c r="AAY114" s="85"/>
      <c r="AAZ114" s="86"/>
      <c r="ABA114"/>
      <c r="ABB114" s="87"/>
      <c r="ABC114" s="84"/>
      <c r="ABD114" s="85"/>
      <c r="ABE114" s="86"/>
      <c r="ABF114"/>
      <c r="ABG114" s="87"/>
      <c r="ABH114" s="84"/>
      <c r="ABI114" s="85"/>
      <c r="ABJ114" s="86"/>
      <c r="ABK114"/>
      <c r="ABL114" s="87"/>
      <c r="ABM114" s="84"/>
      <c r="ABN114" s="85"/>
      <c r="ABO114" s="86"/>
      <c r="ABP114"/>
      <c r="ABQ114" s="87"/>
      <c r="ABR114" s="84"/>
      <c r="ABS114" s="85"/>
      <c r="ABT114" s="86"/>
      <c r="ABU114"/>
      <c r="ABV114" s="87"/>
      <c r="ABW114" s="84"/>
      <c r="ABX114" s="85"/>
      <c r="ABY114" s="86"/>
      <c r="ABZ114"/>
      <c r="ACA114" s="87"/>
      <c r="ACB114" s="84"/>
      <c r="ACC114" s="85"/>
      <c r="ACD114" s="86"/>
      <c r="ACE114"/>
      <c r="ACF114" s="87"/>
      <c r="ACG114" s="84"/>
      <c r="ACH114" s="85"/>
      <c r="ACI114" s="86"/>
      <c r="ACJ114"/>
      <c r="ACK114" s="87"/>
      <c r="ACL114" s="84"/>
      <c r="ACM114" s="85"/>
      <c r="ACN114" s="86"/>
      <c r="ACO114"/>
      <c r="ACP114" s="87"/>
      <c r="ACQ114" s="84"/>
      <c r="ACR114" s="85"/>
      <c r="ACS114" s="86"/>
      <c r="ACT114"/>
      <c r="ACU114" s="87"/>
      <c r="ACV114" s="84"/>
      <c r="ACW114" s="85"/>
      <c r="ACX114" s="86"/>
      <c r="ACY114"/>
      <c r="ACZ114" s="87"/>
      <c r="ADA114" s="84"/>
      <c r="ADB114" s="85"/>
      <c r="ADC114" s="86"/>
      <c r="ADD114"/>
      <c r="ADE114" s="87"/>
      <c r="ADF114" s="84"/>
      <c r="ADG114" s="85"/>
      <c r="ADH114" s="86"/>
      <c r="ADI114"/>
      <c r="ADJ114" s="87"/>
      <c r="ADK114" s="84"/>
      <c r="ADL114" s="85"/>
      <c r="ADM114" s="86"/>
      <c r="ADN114"/>
      <c r="ADO114" s="87"/>
      <c r="ADP114" s="84"/>
      <c r="ADQ114" s="85"/>
      <c r="ADR114" s="86"/>
      <c r="ADS114"/>
      <c r="ADT114" s="87"/>
      <c r="ADU114" s="84"/>
      <c r="ADV114" s="85"/>
      <c r="ADW114" s="86"/>
      <c r="ADX114"/>
      <c r="ADY114" s="87"/>
      <c r="ADZ114" s="84"/>
      <c r="AEA114" s="85"/>
      <c r="AEB114" s="86"/>
      <c r="AEC114"/>
      <c r="AED114" s="87"/>
      <c r="AEE114" s="84"/>
      <c r="AEF114" s="85"/>
      <c r="AEG114" s="86"/>
      <c r="AEH114"/>
      <c r="AEI114" s="87"/>
      <c r="AEJ114" s="84"/>
      <c r="AEK114" s="85"/>
      <c r="AEL114" s="86"/>
      <c r="AEM114"/>
      <c r="AEN114" s="87"/>
      <c r="AEO114" s="84"/>
      <c r="AEP114" s="85"/>
      <c r="AEQ114" s="86"/>
      <c r="AER114"/>
      <c r="AES114" s="87"/>
      <c r="AET114" s="84"/>
      <c r="AEU114" s="85"/>
      <c r="AEV114" s="86"/>
      <c r="AEW114"/>
      <c r="AEX114" s="87"/>
      <c r="AEY114" s="84"/>
      <c r="AEZ114" s="85"/>
      <c r="AFA114" s="86"/>
      <c r="AFB114"/>
      <c r="AFC114" s="87"/>
      <c r="AFD114" s="84"/>
      <c r="AFE114" s="85"/>
      <c r="AFF114" s="86"/>
      <c r="AFG114"/>
      <c r="AFH114" s="87"/>
      <c r="AFI114" s="84"/>
      <c r="AFJ114" s="85"/>
      <c r="AFK114" s="86"/>
      <c r="AFL114"/>
      <c r="AFM114" s="87"/>
      <c r="AFN114" s="84"/>
      <c r="AFO114" s="85"/>
      <c r="AFP114" s="86"/>
      <c r="AFQ114"/>
      <c r="AFR114" s="87"/>
      <c r="AFS114" s="84"/>
      <c r="AFT114" s="85"/>
      <c r="AFU114" s="86"/>
      <c r="AFV114"/>
      <c r="AFW114" s="87"/>
      <c r="AFX114" s="84"/>
      <c r="AFY114" s="85"/>
      <c r="AFZ114" s="86"/>
      <c r="AGA114"/>
      <c r="AGB114" s="87"/>
      <c r="AGC114" s="84"/>
      <c r="AGD114" s="85"/>
      <c r="AGE114" s="86"/>
      <c r="AGF114"/>
      <c r="AGG114" s="87"/>
      <c r="AGH114" s="84"/>
      <c r="AGI114" s="85"/>
      <c r="AGJ114" s="86"/>
      <c r="AGK114"/>
      <c r="AGL114" s="87"/>
      <c r="AGM114" s="84"/>
      <c r="AGN114" s="85"/>
      <c r="AGO114" s="86"/>
      <c r="AGP114"/>
      <c r="AGQ114" s="87"/>
      <c r="AGR114" s="84"/>
      <c r="AGS114" s="85"/>
      <c r="AGT114" s="86"/>
      <c r="AGU114"/>
      <c r="AGV114" s="87"/>
      <c r="AGW114" s="84"/>
      <c r="AGX114" s="85"/>
      <c r="AGY114" s="86"/>
      <c r="AGZ114"/>
      <c r="AHA114" s="87"/>
      <c r="AHB114" s="84"/>
      <c r="AHC114" s="85"/>
      <c r="AHD114" s="86"/>
      <c r="AHE114"/>
      <c r="AHF114" s="87"/>
      <c r="AHG114" s="84"/>
      <c r="AHH114" s="85"/>
      <c r="AHI114" s="86"/>
      <c r="AHJ114"/>
      <c r="AHK114" s="87"/>
      <c r="AHL114" s="84"/>
      <c r="AHM114" s="85"/>
      <c r="AHN114" s="86"/>
      <c r="AHO114"/>
      <c r="AHP114" s="87"/>
      <c r="AHQ114" s="84"/>
      <c r="AHR114" s="85"/>
      <c r="AHS114" s="86"/>
      <c r="AHT114"/>
      <c r="AHU114" s="87"/>
      <c r="AHV114" s="84"/>
      <c r="AHW114" s="85"/>
      <c r="AHX114" s="86"/>
      <c r="AHY114"/>
      <c r="AHZ114" s="87"/>
      <c r="AIA114" s="84"/>
      <c r="AIB114" s="85"/>
      <c r="AIC114" s="86"/>
      <c r="AID114"/>
      <c r="AIE114" s="87"/>
      <c r="AIF114" s="84"/>
      <c r="AIG114" s="85"/>
      <c r="AIH114" s="86"/>
      <c r="AII114"/>
      <c r="AIJ114" s="87"/>
      <c r="AIK114" s="84"/>
      <c r="AIL114" s="85"/>
      <c r="AIM114" s="86"/>
      <c r="AIN114"/>
      <c r="AIO114" s="87"/>
      <c r="AIP114" s="84"/>
      <c r="AIQ114" s="85"/>
      <c r="AIR114" s="86"/>
      <c r="AIS114"/>
      <c r="AIT114" s="87"/>
      <c r="AIU114" s="84"/>
      <c r="AIV114" s="85"/>
      <c r="AIW114" s="86"/>
      <c r="AIX114"/>
      <c r="AIY114" s="87"/>
      <c r="AIZ114" s="84"/>
      <c r="AJA114" s="85"/>
      <c r="AJB114" s="86"/>
      <c r="AJC114"/>
      <c r="AJD114" s="87"/>
      <c r="AJE114" s="84"/>
      <c r="AJF114" s="85"/>
      <c r="AJG114" s="86"/>
      <c r="AJH114"/>
      <c r="AJI114" s="87"/>
      <c r="AJJ114" s="84"/>
      <c r="AJK114" s="85"/>
      <c r="AJL114" s="86"/>
      <c r="AJM114"/>
      <c r="AJN114" s="87"/>
      <c r="AJO114" s="84"/>
      <c r="AJP114" s="85"/>
      <c r="AJQ114" s="86"/>
      <c r="AJR114"/>
      <c r="AJS114" s="87"/>
      <c r="AJT114" s="84"/>
      <c r="AJU114" s="85"/>
      <c r="AJV114" s="86"/>
      <c r="AJW114"/>
      <c r="AJX114" s="87"/>
      <c r="AJY114" s="84"/>
      <c r="AJZ114" s="85"/>
      <c r="AKA114" s="86"/>
      <c r="AKB114"/>
      <c r="AKC114" s="87"/>
      <c r="AKD114" s="84"/>
      <c r="AKE114" s="85"/>
      <c r="AKF114" s="86"/>
      <c r="AKG114"/>
      <c r="AKH114" s="87"/>
      <c r="AKI114" s="84"/>
      <c r="AKJ114" s="85"/>
      <c r="AKK114" s="86"/>
      <c r="AKL114"/>
      <c r="AKM114" s="87"/>
      <c r="AKN114" s="84"/>
      <c r="AKO114" s="85"/>
      <c r="AKP114" s="86"/>
      <c r="AKQ114"/>
      <c r="AKR114" s="87"/>
      <c r="AKS114" s="84"/>
      <c r="AKT114" s="85"/>
      <c r="AKU114" s="86"/>
      <c r="AKV114"/>
      <c r="AKW114" s="87"/>
      <c r="AKX114" s="84"/>
      <c r="AKY114" s="85"/>
      <c r="AKZ114" s="86"/>
      <c r="ALA114"/>
      <c r="ALB114" s="87"/>
      <c r="ALC114" s="84"/>
      <c r="ALD114" s="85"/>
      <c r="ALE114" s="86"/>
      <c r="ALF114"/>
      <c r="ALG114" s="87"/>
      <c r="ALH114" s="84"/>
      <c r="ALI114" s="85"/>
      <c r="ALJ114" s="86"/>
      <c r="ALK114"/>
      <c r="ALL114" s="87"/>
      <c r="ALM114" s="84"/>
      <c r="ALN114" s="85"/>
      <c r="ALO114" s="86"/>
      <c r="ALP114"/>
      <c r="ALQ114" s="87"/>
      <c r="ALR114" s="84"/>
      <c r="ALS114" s="85"/>
      <c r="ALT114" s="86"/>
      <c r="ALU114"/>
      <c r="ALV114" s="87"/>
      <c r="ALW114" s="84"/>
      <c r="ALX114" s="85"/>
      <c r="ALY114" s="86"/>
      <c r="ALZ114"/>
      <c r="AMA114" s="87"/>
      <c r="AMB114" s="84"/>
      <c r="AMC114" s="85"/>
      <c r="AMD114" s="86"/>
      <c r="AME114"/>
      <c r="AMF114" s="87"/>
      <c r="AMG114" s="84"/>
      <c r="AMH114" s="85"/>
      <c r="AMI114" s="86"/>
      <c r="AMJ114"/>
      <c r="AMK114" s="87"/>
      <c r="AML114" s="84"/>
      <c r="AMM114" s="85"/>
      <c r="AMN114" s="86"/>
      <c r="AMO114"/>
      <c r="AMP114" s="87"/>
      <c r="AMQ114" s="84"/>
      <c r="AMR114" s="85"/>
      <c r="AMS114" s="86"/>
      <c r="AMT114"/>
      <c r="AMU114" s="87"/>
      <c r="AMV114" s="84"/>
      <c r="AMW114" s="85"/>
      <c r="AMX114" s="86"/>
      <c r="AMY114"/>
      <c r="AMZ114" s="87"/>
      <c r="ANA114" s="84"/>
      <c r="ANB114" s="85"/>
      <c r="ANC114" s="86"/>
      <c r="AND114"/>
      <c r="ANE114" s="87"/>
      <c r="ANF114" s="84"/>
      <c r="ANG114" s="85"/>
      <c r="ANH114" s="86"/>
      <c r="ANI114"/>
      <c r="ANJ114" s="87"/>
      <c r="ANK114" s="84"/>
      <c r="ANL114" s="85"/>
      <c r="ANM114" s="86"/>
      <c r="ANN114"/>
      <c r="ANO114" s="87"/>
      <c r="ANP114" s="84"/>
      <c r="ANQ114" s="85"/>
      <c r="ANR114" s="86"/>
      <c r="ANS114"/>
      <c r="ANT114" s="87"/>
      <c r="ANU114" s="84"/>
      <c r="ANV114" s="85"/>
      <c r="ANW114" s="86"/>
      <c r="ANX114"/>
      <c r="ANY114" s="87"/>
      <c r="ANZ114" s="84"/>
      <c r="AOA114" s="85"/>
      <c r="AOB114" s="86"/>
      <c r="AOC114"/>
      <c r="AOD114" s="87"/>
      <c r="AOE114" s="84"/>
      <c r="AOF114" s="85"/>
      <c r="AOG114" s="86"/>
      <c r="AOH114"/>
      <c r="AOI114" s="87"/>
      <c r="AOJ114" s="84"/>
      <c r="AOK114" s="85"/>
      <c r="AOL114" s="86"/>
      <c r="AOM114"/>
      <c r="AON114" s="87"/>
      <c r="AOO114" s="84"/>
      <c r="AOP114" s="85"/>
      <c r="AOQ114" s="86"/>
      <c r="AOR114"/>
      <c r="AOS114" s="87"/>
      <c r="AOT114" s="84"/>
      <c r="AOU114" s="85"/>
      <c r="AOV114" s="86"/>
      <c r="AOW114"/>
      <c r="AOX114" s="87"/>
      <c r="AOY114" s="84"/>
      <c r="AOZ114" s="85"/>
      <c r="APA114" s="86"/>
      <c r="APB114"/>
      <c r="APC114" s="87"/>
      <c r="APD114" s="84"/>
      <c r="APE114" s="85"/>
      <c r="APF114" s="86"/>
      <c r="APG114"/>
      <c r="APH114" s="87"/>
      <c r="API114" s="84"/>
      <c r="APJ114" s="85"/>
      <c r="APK114" s="86"/>
      <c r="APL114"/>
      <c r="APM114" s="87"/>
      <c r="APN114" s="84"/>
      <c r="APO114" s="85"/>
      <c r="APP114" s="86"/>
      <c r="APQ114"/>
      <c r="APR114" s="87"/>
      <c r="APS114" s="84"/>
      <c r="APT114" s="85"/>
      <c r="APU114" s="86"/>
      <c r="APV114"/>
      <c r="APW114" s="87"/>
      <c r="APX114" s="84"/>
      <c r="APY114" s="85"/>
      <c r="APZ114" s="86"/>
      <c r="AQA114"/>
      <c r="AQB114" s="87"/>
      <c r="AQC114" s="84"/>
      <c r="AQD114" s="85"/>
      <c r="AQE114" s="86"/>
      <c r="AQF114"/>
      <c r="AQG114" s="87"/>
      <c r="AQH114" s="84"/>
      <c r="AQI114" s="85"/>
      <c r="AQJ114" s="86"/>
      <c r="AQK114"/>
      <c r="AQL114" s="87"/>
      <c r="AQM114" s="84"/>
      <c r="AQN114" s="85"/>
      <c r="AQO114" s="86"/>
      <c r="AQP114"/>
      <c r="AQQ114" s="87"/>
      <c r="AQR114" s="84"/>
      <c r="AQS114" s="85"/>
      <c r="AQT114" s="86"/>
      <c r="AQU114"/>
      <c r="AQV114" s="87"/>
      <c r="AQW114" s="84"/>
      <c r="AQX114" s="85"/>
      <c r="AQY114" s="86"/>
      <c r="AQZ114"/>
      <c r="ARA114" s="87"/>
      <c r="ARB114" s="84"/>
      <c r="ARC114" s="85"/>
      <c r="ARD114" s="86"/>
      <c r="ARE114"/>
      <c r="ARF114" s="87"/>
      <c r="ARG114" s="84"/>
      <c r="ARH114" s="85"/>
      <c r="ARI114" s="86"/>
      <c r="ARJ114"/>
      <c r="ARK114" s="87"/>
      <c r="ARL114" s="84"/>
      <c r="ARM114" s="85"/>
      <c r="ARN114" s="86"/>
      <c r="ARO114"/>
      <c r="ARP114" s="87"/>
      <c r="ARQ114" s="84"/>
      <c r="ARR114" s="85"/>
      <c r="ARS114" s="86"/>
      <c r="ART114"/>
      <c r="ARU114" s="87"/>
      <c r="ARV114" s="84"/>
      <c r="ARW114" s="85"/>
      <c r="ARX114" s="86"/>
      <c r="ARY114"/>
      <c r="ARZ114" s="87"/>
      <c r="ASA114" s="84"/>
      <c r="ASB114" s="85"/>
      <c r="ASC114" s="86"/>
      <c r="ASD114"/>
      <c r="ASE114" s="87"/>
      <c r="ASF114" s="84"/>
      <c r="ASG114" s="85"/>
      <c r="ASH114" s="86"/>
      <c r="ASI114"/>
      <c r="ASJ114" s="87"/>
      <c r="ASK114" s="84"/>
      <c r="ASL114" s="85"/>
      <c r="ASM114" s="86"/>
      <c r="ASN114"/>
      <c r="ASO114" s="87"/>
      <c r="ASP114" s="84"/>
      <c r="ASQ114" s="85"/>
      <c r="ASR114" s="86"/>
      <c r="ASS114"/>
      <c r="AST114" s="87"/>
      <c r="ASU114" s="84"/>
      <c r="ASV114" s="85"/>
      <c r="ASW114" s="86"/>
      <c r="ASX114"/>
      <c r="ASY114" s="87"/>
      <c r="ASZ114" s="84"/>
      <c r="ATA114" s="85"/>
      <c r="ATB114" s="86"/>
      <c r="ATC114"/>
      <c r="ATD114" s="87"/>
      <c r="ATE114" s="84"/>
      <c r="ATF114" s="85"/>
      <c r="ATG114" s="86"/>
      <c r="ATH114"/>
      <c r="ATI114" s="87"/>
      <c r="ATJ114" s="84"/>
      <c r="ATK114" s="85"/>
      <c r="ATL114" s="86"/>
      <c r="ATM114"/>
      <c r="ATN114" s="87"/>
      <c r="ATO114" s="84"/>
      <c r="ATP114" s="85"/>
      <c r="ATQ114" s="86"/>
      <c r="ATR114"/>
      <c r="ATS114" s="87"/>
      <c r="ATT114" s="84"/>
      <c r="ATU114" s="85"/>
      <c r="ATV114" s="86"/>
      <c r="ATW114"/>
      <c r="ATX114" s="87"/>
      <c r="ATY114" s="84"/>
      <c r="ATZ114" s="85"/>
      <c r="AUA114" s="86"/>
      <c r="AUB114"/>
      <c r="AUC114" s="87"/>
      <c r="AUD114" s="84"/>
      <c r="AUE114" s="85"/>
      <c r="AUF114" s="86"/>
      <c r="AUG114"/>
      <c r="AUH114" s="87"/>
      <c r="AUI114" s="84"/>
      <c r="AUJ114" s="85"/>
      <c r="AUK114" s="86"/>
      <c r="AUL114"/>
      <c r="AUM114" s="87"/>
      <c r="AUN114" s="84"/>
      <c r="AUO114" s="85"/>
      <c r="AUP114" s="86"/>
      <c r="AUQ114"/>
      <c r="AUR114" s="87"/>
      <c r="AUS114" s="84"/>
      <c r="AUT114" s="85"/>
      <c r="AUU114" s="86"/>
      <c r="AUV114"/>
      <c r="AUW114" s="87"/>
      <c r="AUX114" s="84"/>
      <c r="AUY114" s="85"/>
      <c r="AUZ114" s="86"/>
      <c r="AVA114"/>
      <c r="AVB114" s="87"/>
      <c r="AVC114" s="84"/>
      <c r="AVD114" s="85"/>
      <c r="AVE114" s="86"/>
      <c r="AVF114"/>
      <c r="AVG114" s="87"/>
      <c r="AVH114" s="84"/>
      <c r="AVI114" s="85"/>
      <c r="AVJ114" s="86"/>
      <c r="AVK114"/>
      <c r="AVL114" s="87"/>
      <c r="AVM114" s="84"/>
      <c r="AVN114" s="85"/>
      <c r="AVO114" s="86"/>
      <c r="AVP114"/>
      <c r="AVQ114" s="87"/>
      <c r="AVR114" s="84"/>
      <c r="AVS114" s="85"/>
      <c r="AVT114" s="86"/>
      <c r="AVU114"/>
      <c r="AVV114" s="87"/>
      <c r="AVW114" s="84"/>
      <c r="AVX114" s="85"/>
      <c r="AVY114" s="86"/>
      <c r="AVZ114"/>
      <c r="AWA114" s="87"/>
      <c r="AWB114" s="84"/>
      <c r="AWC114" s="85"/>
      <c r="AWD114" s="86"/>
      <c r="AWE114"/>
      <c r="AWF114" s="87"/>
      <c r="AWG114" s="84"/>
      <c r="AWH114" s="85"/>
      <c r="AWI114" s="86"/>
      <c r="AWJ114"/>
      <c r="AWK114" s="87"/>
      <c r="AWL114" s="84"/>
      <c r="AWM114" s="85"/>
      <c r="AWN114" s="86"/>
      <c r="AWO114"/>
      <c r="AWP114" s="87"/>
      <c r="AWQ114" s="84"/>
      <c r="AWR114" s="85"/>
      <c r="AWS114" s="86"/>
      <c r="AWT114"/>
      <c r="AWU114" s="87"/>
      <c r="AWV114" s="84"/>
      <c r="AWW114" s="85"/>
      <c r="AWX114" s="86"/>
      <c r="AWY114"/>
      <c r="AWZ114" s="87"/>
      <c r="AXA114" s="84"/>
      <c r="AXB114" s="85"/>
      <c r="AXC114" s="86"/>
      <c r="AXD114"/>
      <c r="AXE114" s="87"/>
      <c r="AXF114" s="84"/>
      <c r="AXG114" s="85"/>
      <c r="AXH114" s="86"/>
      <c r="AXI114"/>
      <c r="AXJ114" s="87"/>
      <c r="AXK114" s="84"/>
      <c r="AXL114" s="85"/>
      <c r="AXM114" s="86"/>
      <c r="AXN114"/>
      <c r="AXO114" s="87"/>
      <c r="AXP114" s="84"/>
      <c r="AXQ114" s="85"/>
      <c r="AXR114" s="86"/>
      <c r="AXS114"/>
      <c r="AXT114" s="87"/>
      <c r="AXU114" s="84"/>
      <c r="AXV114" s="85"/>
      <c r="AXW114" s="86"/>
      <c r="AXX114"/>
      <c r="AXY114" s="87"/>
      <c r="AXZ114" s="84"/>
      <c r="AYA114" s="85"/>
      <c r="AYB114" s="86"/>
      <c r="AYC114"/>
      <c r="AYD114" s="87"/>
      <c r="AYE114" s="84"/>
      <c r="AYF114" s="85"/>
      <c r="AYG114" s="86"/>
      <c r="AYH114"/>
      <c r="AYI114" s="87"/>
      <c r="AYJ114" s="84"/>
      <c r="AYK114" s="85"/>
      <c r="AYL114" s="86"/>
      <c r="AYM114"/>
      <c r="AYN114" s="87"/>
      <c r="AYO114" s="84"/>
      <c r="AYP114" s="85"/>
      <c r="AYQ114" s="86"/>
      <c r="AYR114"/>
      <c r="AYS114" s="87"/>
      <c r="AYT114" s="84"/>
      <c r="AYU114" s="85"/>
      <c r="AYV114" s="86"/>
      <c r="AYW114"/>
      <c r="AYX114" s="87"/>
      <c r="AYY114" s="84"/>
      <c r="AYZ114" s="85"/>
      <c r="AZA114" s="86"/>
      <c r="AZB114"/>
      <c r="AZC114" s="87"/>
      <c r="AZD114" s="84"/>
      <c r="AZE114" s="85"/>
      <c r="AZF114" s="86"/>
      <c r="AZG114"/>
      <c r="AZH114" s="87"/>
      <c r="AZI114" s="84"/>
      <c r="AZJ114" s="85"/>
      <c r="AZK114" s="86"/>
      <c r="AZL114"/>
      <c r="AZM114" s="87"/>
      <c r="AZN114" s="84"/>
      <c r="AZO114" s="85"/>
      <c r="AZP114" s="86"/>
      <c r="AZQ114"/>
      <c r="AZR114" s="87"/>
      <c r="AZS114" s="84"/>
      <c r="AZT114" s="85"/>
      <c r="AZU114" s="86"/>
      <c r="AZV114"/>
      <c r="AZW114" s="87"/>
      <c r="AZX114" s="84"/>
      <c r="AZY114" s="85"/>
      <c r="AZZ114" s="86"/>
      <c r="BAA114"/>
      <c r="BAB114" s="87"/>
      <c r="BAC114" s="84"/>
      <c r="BAD114" s="85"/>
      <c r="BAE114" s="86"/>
      <c r="BAF114"/>
      <c r="BAG114" s="87"/>
      <c r="BAH114" s="84"/>
      <c r="BAI114" s="85"/>
      <c r="BAJ114" s="86"/>
      <c r="BAK114"/>
      <c r="BAL114" s="87"/>
      <c r="BAM114" s="84"/>
      <c r="BAN114" s="85"/>
      <c r="BAO114" s="86"/>
      <c r="BAP114"/>
      <c r="BAQ114" s="87"/>
      <c r="BAR114" s="84"/>
      <c r="BAS114" s="85"/>
      <c r="BAT114" s="86"/>
      <c r="BAU114"/>
      <c r="BAV114" s="87"/>
      <c r="BAW114" s="84"/>
      <c r="BAX114" s="85"/>
      <c r="BAY114" s="86"/>
      <c r="BAZ114"/>
      <c r="BBA114" s="87"/>
      <c r="BBB114" s="84"/>
      <c r="BBC114" s="85"/>
      <c r="BBD114" s="86"/>
      <c r="BBE114"/>
      <c r="BBF114" s="87"/>
      <c r="BBG114" s="84"/>
      <c r="BBH114" s="85"/>
      <c r="BBI114" s="86"/>
      <c r="BBJ114"/>
      <c r="BBK114" s="87"/>
      <c r="BBL114" s="84"/>
      <c r="BBM114" s="85"/>
      <c r="BBN114" s="86"/>
      <c r="BBO114"/>
      <c r="BBP114" s="87"/>
      <c r="BBQ114" s="84"/>
      <c r="BBR114" s="85"/>
      <c r="BBS114" s="86"/>
      <c r="BBT114"/>
      <c r="BBU114" s="87"/>
      <c r="BBV114" s="84"/>
      <c r="BBW114" s="85"/>
      <c r="BBX114" s="86"/>
      <c r="BBY114"/>
      <c r="BBZ114" s="87"/>
      <c r="BCA114" s="84"/>
      <c r="BCB114" s="85"/>
      <c r="BCC114" s="86"/>
      <c r="BCD114"/>
      <c r="BCE114" s="87"/>
      <c r="BCF114" s="84"/>
      <c r="BCG114" s="85"/>
      <c r="BCH114" s="86"/>
      <c r="BCI114"/>
      <c r="BCJ114" s="87"/>
      <c r="BCK114" s="84"/>
      <c r="BCL114" s="85"/>
      <c r="BCM114" s="86"/>
      <c r="BCN114"/>
      <c r="BCO114" s="87"/>
      <c r="BCP114" s="84"/>
      <c r="BCQ114" s="85"/>
      <c r="BCR114" s="86"/>
      <c r="BCS114"/>
      <c r="BCT114" s="87"/>
      <c r="BCU114" s="84"/>
      <c r="BCV114" s="85"/>
      <c r="BCW114" s="86"/>
      <c r="BCX114"/>
      <c r="BCY114" s="87"/>
      <c r="BCZ114" s="84"/>
      <c r="BDA114" s="85"/>
      <c r="BDB114" s="86"/>
      <c r="BDC114"/>
      <c r="BDD114" s="87"/>
      <c r="BDE114" s="84"/>
      <c r="BDF114" s="85"/>
      <c r="BDG114" s="86"/>
      <c r="BDH114"/>
      <c r="BDI114" s="87"/>
      <c r="BDJ114" s="84"/>
      <c r="BDK114" s="85"/>
      <c r="BDL114" s="86"/>
      <c r="BDM114"/>
      <c r="BDN114" s="87"/>
      <c r="BDO114" s="84"/>
      <c r="BDP114" s="85"/>
      <c r="BDQ114" s="86"/>
      <c r="BDR114"/>
      <c r="BDS114" s="87"/>
      <c r="BDT114" s="84"/>
      <c r="BDU114" s="85"/>
      <c r="BDV114" s="86"/>
      <c r="BDW114"/>
      <c r="BDX114" s="87"/>
      <c r="BDY114" s="84"/>
      <c r="BDZ114" s="85"/>
      <c r="BEA114" s="86"/>
      <c r="BEB114"/>
      <c r="BEC114" s="87"/>
      <c r="BED114" s="84"/>
      <c r="BEE114" s="85"/>
      <c r="BEF114" s="86"/>
      <c r="BEG114"/>
      <c r="BEH114" s="87"/>
      <c r="BEI114" s="84"/>
      <c r="BEJ114" s="85"/>
      <c r="BEK114" s="86"/>
      <c r="BEL114"/>
      <c r="BEM114" s="87"/>
      <c r="BEN114" s="84"/>
      <c r="BEO114" s="85"/>
      <c r="BEP114" s="86"/>
      <c r="BEQ114"/>
      <c r="BER114" s="87"/>
      <c r="BES114" s="84"/>
      <c r="BET114" s="85"/>
      <c r="BEU114" s="86"/>
      <c r="BEV114"/>
      <c r="BEW114" s="87"/>
      <c r="BEX114" s="84"/>
      <c r="BEY114" s="85"/>
      <c r="BEZ114" s="86"/>
      <c r="BFA114"/>
      <c r="BFB114" s="87"/>
      <c r="BFC114" s="84"/>
      <c r="BFD114" s="85"/>
      <c r="BFE114" s="86"/>
      <c r="BFF114"/>
      <c r="BFG114" s="87"/>
      <c r="BFH114" s="84"/>
      <c r="BFI114" s="85"/>
      <c r="BFJ114" s="86"/>
      <c r="BFK114"/>
      <c r="BFL114" s="87"/>
      <c r="BFM114" s="84"/>
      <c r="BFN114" s="85"/>
      <c r="BFO114" s="86"/>
      <c r="BFP114"/>
      <c r="BFQ114" s="87"/>
      <c r="BFR114" s="84"/>
      <c r="BFS114" s="85"/>
      <c r="BFT114" s="86"/>
      <c r="BFU114"/>
      <c r="BFV114" s="87"/>
      <c r="BFW114" s="84"/>
      <c r="BFX114" s="85"/>
      <c r="BFY114" s="86"/>
      <c r="BFZ114"/>
      <c r="BGA114" s="87"/>
      <c r="BGB114" s="84"/>
      <c r="BGC114" s="85"/>
      <c r="BGD114" s="86"/>
      <c r="BGE114"/>
      <c r="BGF114" s="87"/>
      <c r="BGG114" s="84"/>
      <c r="BGH114" s="85"/>
      <c r="BGI114" s="86"/>
      <c r="BGJ114"/>
      <c r="BGK114" s="87"/>
      <c r="BGL114" s="84"/>
      <c r="BGM114" s="85"/>
      <c r="BGN114" s="86"/>
      <c r="BGO114"/>
      <c r="BGP114" s="87"/>
      <c r="BGQ114" s="84"/>
      <c r="BGR114" s="85"/>
      <c r="BGS114" s="86"/>
      <c r="BGT114"/>
      <c r="BGU114" s="87"/>
      <c r="BGV114" s="84"/>
      <c r="BGW114" s="85"/>
      <c r="BGX114" s="86"/>
      <c r="BGY114"/>
      <c r="BGZ114" s="87"/>
      <c r="BHA114" s="84"/>
      <c r="BHB114" s="85"/>
      <c r="BHC114" s="86"/>
      <c r="BHD114"/>
      <c r="BHE114" s="87"/>
      <c r="BHF114" s="84"/>
      <c r="BHG114" s="85"/>
      <c r="BHH114" s="86"/>
      <c r="BHI114"/>
      <c r="BHJ114" s="87"/>
      <c r="BHK114" s="84"/>
      <c r="BHL114" s="85"/>
      <c r="BHM114" s="86"/>
      <c r="BHN114"/>
      <c r="BHO114" s="87"/>
      <c r="BHP114" s="84"/>
      <c r="BHQ114" s="85"/>
      <c r="BHR114" s="86"/>
      <c r="BHS114"/>
      <c r="BHT114" s="87"/>
      <c r="BHU114" s="84"/>
      <c r="BHV114" s="85"/>
      <c r="BHW114" s="86"/>
      <c r="BHX114"/>
      <c r="BHY114" s="87"/>
      <c r="BHZ114" s="84"/>
      <c r="BIA114" s="85"/>
      <c r="BIB114" s="86"/>
      <c r="BIC114"/>
      <c r="BID114" s="87"/>
      <c r="BIE114" s="84"/>
      <c r="BIF114" s="85"/>
      <c r="BIG114" s="86"/>
      <c r="BIH114"/>
      <c r="BII114" s="87"/>
      <c r="BIJ114" s="84"/>
      <c r="BIK114" s="85"/>
      <c r="BIL114" s="86"/>
      <c r="BIM114"/>
      <c r="BIN114" s="87"/>
      <c r="BIO114" s="84"/>
      <c r="BIP114" s="85"/>
      <c r="BIQ114" s="86"/>
      <c r="BIR114"/>
      <c r="BIS114" s="87"/>
      <c r="BIT114" s="84"/>
      <c r="BIU114" s="85"/>
      <c r="BIV114" s="86"/>
      <c r="BIW114"/>
      <c r="BIX114" s="87"/>
      <c r="BIY114" s="84"/>
      <c r="BIZ114" s="85"/>
      <c r="BJA114" s="86"/>
      <c r="BJB114"/>
      <c r="BJC114" s="87"/>
      <c r="BJD114" s="84"/>
      <c r="BJE114" s="85"/>
      <c r="BJF114" s="86"/>
      <c r="BJG114"/>
      <c r="BJH114" s="87"/>
      <c r="BJI114" s="84"/>
      <c r="BJJ114" s="85"/>
      <c r="BJK114" s="86"/>
      <c r="BJL114"/>
      <c r="BJM114" s="87"/>
      <c r="BJN114" s="84"/>
      <c r="BJO114" s="85"/>
      <c r="BJP114" s="86"/>
      <c r="BJQ114"/>
      <c r="BJR114" s="87"/>
      <c r="BJS114" s="84"/>
      <c r="BJT114" s="85"/>
      <c r="BJU114" s="86"/>
      <c r="BJV114"/>
      <c r="BJW114" s="87"/>
      <c r="BJX114" s="84"/>
      <c r="BJY114" s="85"/>
      <c r="BJZ114" s="86"/>
      <c r="BKA114"/>
      <c r="BKB114" s="87"/>
      <c r="BKC114" s="84"/>
      <c r="BKD114" s="85"/>
      <c r="BKE114" s="86"/>
      <c r="BKF114"/>
      <c r="BKG114" s="87"/>
      <c r="BKH114" s="84"/>
      <c r="BKI114" s="85"/>
      <c r="BKJ114" s="86"/>
      <c r="BKK114"/>
      <c r="BKL114" s="87"/>
      <c r="BKM114" s="84"/>
      <c r="BKN114" s="85"/>
      <c r="BKO114" s="86"/>
      <c r="BKP114"/>
      <c r="BKQ114" s="87"/>
      <c r="BKR114" s="84"/>
      <c r="BKS114" s="85"/>
      <c r="BKT114" s="86"/>
      <c r="BKU114"/>
      <c r="BKV114" s="87"/>
      <c r="BKW114" s="84"/>
      <c r="BKX114" s="85"/>
      <c r="BKY114" s="86"/>
      <c r="BKZ114"/>
      <c r="BLA114" s="87"/>
      <c r="BLB114" s="84"/>
      <c r="BLC114" s="85"/>
      <c r="BLD114" s="86"/>
      <c r="BLE114"/>
      <c r="BLF114" s="87"/>
      <c r="BLG114" s="84"/>
      <c r="BLH114" s="85"/>
      <c r="BLI114" s="86"/>
      <c r="BLJ114"/>
      <c r="BLK114" s="87"/>
      <c r="BLL114" s="84"/>
      <c r="BLM114" s="85"/>
      <c r="BLN114" s="86"/>
      <c r="BLO114"/>
      <c r="BLP114" s="87"/>
      <c r="BLQ114" s="84"/>
      <c r="BLR114" s="85"/>
      <c r="BLS114" s="86"/>
      <c r="BLT114"/>
      <c r="BLU114" s="87"/>
      <c r="BLV114" s="84"/>
      <c r="BLW114" s="85"/>
      <c r="BLX114" s="86"/>
      <c r="BLY114"/>
      <c r="BLZ114" s="87"/>
      <c r="BMA114" s="84"/>
      <c r="BMB114" s="85"/>
      <c r="BMC114" s="86"/>
      <c r="BMD114"/>
      <c r="BME114" s="87"/>
      <c r="BMF114" s="84"/>
      <c r="BMG114" s="85"/>
      <c r="BMH114" s="86"/>
      <c r="BMI114"/>
      <c r="BMJ114" s="87"/>
      <c r="BMK114" s="84"/>
      <c r="BML114" s="85"/>
      <c r="BMM114" s="86"/>
      <c r="BMN114"/>
      <c r="BMO114" s="87"/>
      <c r="BMP114" s="84"/>
      <c r="BMQ114" s="85"/>
      <c r="BMR114" s="86"/>
      <c r="BMS114"/>
      <c r="BMT114" s="87"/>
      <c r="BMU114" s="84"/>
      <c r="BMV114" s="85"/>
      <c r="BMW114" s="86"/>
      <c r="BMX114"/>
      <c r="BMY114" s="87"/>
      <c r="BMZ114" s="84"/>
      <c r="BNA114" s="85"/>
      <c r="BNB114" s="86"/>
      <c r="BNC114"/>
      <c r="BND114" s="87"/>
      <c r="BNE114" s="84"/>
      <c r="BNF114" s="85"/>
      <c r="BNG114" s="86"/>
      <c r="BNH114"/>
      <c r="BNI114" s="87"/>
      <c r="BNJ114" s="84"/>
      <c r="BNK114" s="85"/>
      <c r="BNL114" s="86"/>
      <c r="BNM114"/>
      <c r="BNN114" s="87"/>
      <c r="BNO114" s="84"/>
      <c r="BNP114" s="85"/>
      <c r="BNQ114" s="86"/>
      <c r="BNR114"/>
      <c r="BNS114" s="87"/>
      <c r="BNT114" s="84"/>
      <c r="BNU114" s="85"/>
      <c r="BNV114" s="86"/>
      <c r="BNW114"/>
      <c r="BNX114" s="87"/>
      <c r="BNY114" s="84"/>
      <c r="BNZ114" s="85"/>
      <c r="BOA114" s="86"/>
      <c r="BOB114"/>
      <c r="BOC114" s="87"/>
      <c r="BOD114" s="84"/>
      <c r="BOE114" s="85"/>
      <c r="BOF114" s="86"/>
      <c r="BOG114"/>
      <c r="BOH114" s="87"/>
      <c r="BOI114" s="84"/>
      <c r="BOJ114" s="85"/>
      <c r="BOK114" s="86"/>
      <c r="BOL114"/>
      <c r="BOM114" s="87"/>
      <c r="BON114" s="84"/>
      <c r="BOO114" s="85"/>
      <c r="BOP114" s="86"/>
      <c r="BOQ114"/>
      <c r="BOR114" s="87"/>
      <c r="BOS114" s="84"/>
      <c r="BOT114" s="85"/>
      <c r="BOU114" s="86"/>
      <c r="BOV114"/>
      <c r="BOW114" s="87"/>
      <c r="BOX114" s="84"/>
      <c r="BOY114" s="85"/>
      <c r="BOZ114" s="86"/>
      <c r="BPA114"/>
      <c r="BPB114" s="87"/>
      <c r="BPC114" s="84"/>
      <c r="BPD114" s="85"/>
      <c r="BPE114" s="86"/>
      <c r="BPF114"/>
      <c r="BPG114" s="87"/>
      <c r="BPH114" s="84"/>
      <c r="BPI114" s="85"/>
      <c r="BPJ114" s="86"/>
      <c r="BPK114"/>
      <c r="BPL114" s="87"/>
      <c r="BPM114" s="84"/>
      <c r="BPN114" s="85"/>
      <c r="BPO114" s="86"/>
      <c r="BPP114"/>
      <c r="BPQ114" s="87"/>
      <c r="BPR114" s="84"/>
      <c r="BPS114" s="85"/>
      <c r="BPT114" s="86"/>
      <c r="BPU114"/>
      <c r="BPV114" s="87"/>
      <c r="BPW114" s="84"/>
      <c r="BPX114" s="85"/>
      <c r="BPY114" s="86"/>
      <c r="BPZ114"/>
      <c r="BQA114" s="87"/>
      <c r="BQB114" s="84"/>
      <c r="BQC114" s="85"/>
      <c r="BQD114" s="86"/>
      <c r="BQE114"/>
      <c r="BQF114" s="87"/>
      <c r="BQG114" s="84"/>
      <c r="BQH114" s="85"/>
      <c r="BQI114" s="86"/>
      <c r="BQJ114"/>
      <c r="BQK114" s="87"/>
      <c r="BQL114" s="84"/>
      <c r="BQM114" s="85"/>
      <c r="BQN114" s="86"/>
      <c r="BQO114"/>
      <c r="BQP114" s="87"/>
      <c r="BQQ114" s="84"/>
      <c r="BQR114" s="85"/>
      <c r="BQS114" s="86"/>
      <c r="BQT114"/>
      <c r="BQU114" s="87"/>
      <c r="BQV114" s="84"/>
      <c r="BQW114" s="85"/>
      <c r="BQX114" s="86"/>
      <c r="BQY114"/>
      <c r="BQZ114" s="87"/>
      <c r="BRA114" s="84"/>
      <c r="BRB114" s="85"/>
      <c r="BRC114" s="86"/>
      <c r="BRD114"/>
      <c r="BRE114" s="87"/>
      <c r="BRF114" s="84"/>
      <c r="BRG114" s="85"/>
      <c r="BRH114" s="86"/>
      <c r="BRI114"/>
      <c r="BRJ114" s="87"/>
      <c r="BRK114" s="84"/>
      <c r="BRL114" s="85"/>
      <c r="BRM114" s="86"/>
      <c r="BRN114"/>
      <c r="BRO114" s="87"/>
      <c r="BRP114" s="84"/>
      <c r="BRQ114" s="85"/>
      <c r="BRR114" s="86"/>
      <c r="BRS114"/>
      <c r="BRT114" s="87"/>
      <c r="BRU114" s="84"/>
      <c r="BRV114" s="85"/>
      <c r="BRW114" s="86"/>
      <c r="BRX114"/>
      <c r="BRY114" s="87"/>
      <c r="BRZ114" s="84"/>
      <c r="BSA114" s="85"/>
      <c r="BSB114" s="86"/>
      <c r="BSC114"/>
      <c r="BSD114" s="87"/>
      <c r="BSE114" s="84"/>
      <c r="BSF114" s="85"/>
      <c r="BSG114" s="86"/>
      <c r="BSH114"/>
      <c r="BSI114" s="87"/>
      <c r="BSJ114" s="84"/>
      <c r="BSK114" s="85"/>
      <c r="BSL114" s="86"/>
      <c r="BSM114"/>
      <c r="BSN114" s="87"/>
      <c r="BSO114" s="84"/>
      <c r="BSP114" s="85"/>
      <c r="BSQ114" s="86"/>
      <c r="BSR114"/>
      <c r="BSS114" s="87"/>
      <c r="BST114" s="84"/>
      <c r="BSU114" s="85"/>
      <c r="BSV114" s="86"/>
      <c r="BSW114"/>
      <c r="BSX114" s="87"/>
      <c r="BSY114" s="84"/>
      <c r="BSZ114" s="85"/>
      <c r="BTA114" s="86"/>
      <c r="BTB114"/>
      <c r="BTC114" s="87"/>
      <c r="BTD114" s="84"/>
      <c r="BTE114" s="85"/>
      <c r="BTF114" s="86"/>
      <c r="BTG114"/>
      <c r="BTH114" s="87"/>
      <c r="BTI114" s="84"/>
      <c r="BTJ114" s="85"/>
      <c r="BTK114" s="86"/>
      <c r="BTL114"/>
      <c r="BTM114" s="87"/>
      <c r="BTN114" s="84"/>
      <c r="BTO114" s="85"/>
      <c r="BTP114" s="86"/>
      <c r="BTQ114"/>
      <c r="BTR114" s="87"/>
      <c r="BTS114" s="84"/>
      <c r="BTT114" s="85"/>
      <c r="BTU114" s="86"/>
      <c r="BTV114"/>
      <c r="BTW114" s="87"/>
      <c r="BTX114" s="84"/>
      <c r="BTY114" s="85"/>
      <c r="BTZ114" s="86"/>
      <c r="BUA114"/>
      <c r="BUB114" s="87"/>
      <c r="BUC114" s="84"/>
      <c r="BUD114" s="85"/>
      <c r="BUE114" s="86"/>
      <c r="BUF114"/>
      <c r="BUG114" s="87"/>
      <c r="BUH114" s="84"/>
      <c r="BUI114" s="85"/>
      <c r="BUJ114" s="86"/>
      <c r="BUK114"/>
      <c r="BUL114" s="87"/>
      <c r="BUM114" s="84"/>
      <c r="BUN114" s="85"/>
      <c r="BUO114" s="86"/>
      <c r="BUP114"/>
      <c r="BUQ114" s="87"/>
      <c r="BUR114" s="84"/>
      <c r="BUS114" s="85"/>
      <c r="BUT114" s="86"/>
      <c r="BUU114"/>
      <c r="BUV114" s="87"/>
      <c r="BUW114" s="84"/>
      <c r="BUX114" s="85"/>
      <c r="BUY114" s="86"/>
      <c r="BUZ114"/>
      <c r="BVA114" s="87"/>
      <c r="BVB114" s="84"/>
      <c r="BVC114" s="85"/>
      <c r="BVD114" s="86"/>
      <c r="BVE114"/>
      <c r="BVF114" s="87"/>
      <c r="BVG114" s="84"/>
      <c r="BVH114" s="85"/>
      <c r="BVI114" s="86"/>
      <c r="BVJ114"/>
      <c r="BVK114" s="87"/>
      <c r="BVL114" s="84"/>
      <c r="BVM114" s="85"/>
      <c r="BVN114" s="86"/>
      <c r="BVO114"/>
      <c r="BVP114" s="87"/>
      <c r="BVQ114" s="84"/>
      <c r="BVR114" s="85"/>
      <c r="BVS114" s="86"/>
      <c r="BVT114"/>
      <c r="BVU114" s="87"/>
      <c r="BVV114" s="84"/>
      <c r="BVW114" s="85"/>
      <c r="BVX114" s="86"/>
      <c r="BVY114"/>
      <c r="BVZ114" s="87"/>
      <c r="BWA114" s="84"/>
      <c r="BWB114" s="85"/>
      <c r="BWC114" s="86"/>
      <c r="BWD114"/>
      <c r="BWE114" s="87"/>
      <c r="BWF114" s="84"/>
      <c r="BWG114" s="85"/>
      <c r="BWH114" s="86"/>
      <c r="BWI114"/>
      <c r="BWJ114" s="87"/>
      <c r="BWK114" s="84"/>
      <c r="BWL114" s="85"/>
      <c r="BWM114" s="86"/>
      <c r="BWN114"/>
      <c r="BWO114" s="87"/>
      <c r="BWP114" s="84"/>
      <c r="BWQ114" s="85"/>
      <c r="BWR114" s="86"/>
      <c r="BWS114"/>
      <c r="BWT114" s="87"/>
      <c r="BWU114" s="84"/>
      <c r="BWV114" s="85"/>
      <c r="BWW114" s="86"/>
      <c r="BWX114"/>
      <c r="BWY114" s="87"/>
      <c r="BWZ114" s="84"/>
      <c r="BXA114" s="85"/>
      <c r="BXB114" s="86"/>
      <c r="BXC114"/>
      <c r="BXD114" s="87"/>
      <c r="BXE114" s="84"/>
      <c r="BXF114" s="85"/>
      <c r="BXG114" s="86"/>
      <c r="BXH114"/>
      <c r="BXI114" s="87"/>
      <c r="BXJ114" s="84"/>
      <c r="BXK114" s="85"/>
      <c r="BXL114" s="86"/>
      <c r="BXM114"/>
      <c r="BXN114" s="87"/>
      <c r="BXO114" s="84"/>
      <c r="BXP114" s="85"/>
      <c r="BXQ114" s="86"/>
      <c r="BXR114"/>
      <c r="BXS114" s="87"/>
      <c r="BXT114" s="84"/>
      <c r="BXU114" s="85"/>
      <c r="BXV114" s="86"/>
      <c r="BXW114"/>
      <c r="BXX114" s="87"/>
      <c r="BXY114" s="84"/>
      <c r="BXZ114" s="85"/>
      <c r="BYA114" s="86"/>
      <c r="BYB114"/>
      <c r="BYC114" s="87"/>
      <c r="BYD114" s="84"/>
      <c r="BYE114" s="85"/>
      <c r="BYF114" s="86"/>
      <c r="BYG114"/>
      <c r="BYH114" s="87"/>
      <c r="BYI114" s="84"/>
      <c r="BYJ114" s="85"/>
      <c r="BYK114" s="86"/>
      <c r="BYL114"/>
      <c r="BYM114" s="87"/>
      <c r="BYN114" s="84"/>
      <c r="BYO114" s="85"/>
      <c r="BYP114" s="86"/>
      <c r="BYQ114"/>
      <c r="BYR114" s="87"/>
      <c r="BYS114" s="84"/>
      <c r="BYT114" s="85"/>
      <c r="BYU114" s="86"/>
      <c r="BYV114"/>
      <c r="BYW114" s="87"/>
      <c r="BYX114" s="84"/>
      <c r="BYY114" s="85"/>
      <c r="BYZ114" s="86"/>
      <c r="BZA114"/>
      <c r="BZB114" s="87"/>
      <c r="BZC114" s="84"/>
      <c r="BZD114" s="85"/>
      <c r="BZE114" s="86"/>
      <c r="BZF114"/>
      <c r="BZG114" s="87"/>
      <c r="BZH114" s="84"/>
      <c r="BZI114" s="85"/>
      <c r="BZJ114" s="86"/>
      <c r="BZK114"/>
      <c r="BZL114" s="87"/>
      <c r="BZM114" s="84"/>
      <c r="BZN114" s="85"/>
      <c r="BZO114" s="86"/>
      <c r="BZP114"/>
      <c r="BZQ114" s="87"/>
      <c r="BZR114" s="84"/>
      <c r="BZS114" s="85"/>
      <c r="BZT114" s="86"/>
      <c r="BZU114"/>
      <c r="BZV114" s="87"/>
      <c r="BZW114" s="84"/>
      <c r="BZX114" s="85"/>
      <c r="BZY114" s="86"/>
      <c r="BZZ114"/>
      <c r="CAA114" s="87"/>
      <c r="CAB114" s="84"/>
      <c r="CAC114" s="85"/>
      <c r="CAD114" s="86"/>
      <c r="CAE114"/>
      <c r="CAF114" s="87"/>
      <c r="CAG114" s="84"/>
      <c r="CAH114" s="85"/>
      <c r="CAI114" s="86"/>
      <c r="CAJ114"/>
      <c r="CAK114" s="87"/>
      <c r="CAL114" s="84"/>
      <c r="CAM114" s="85"/>
      <c r="CAN114" s="86"/>
      <c r="CAO114"/>
      <c r="CAP114" s="87"/>
      <c r="CAQ114" s="84"/>
      <c r="CAR114" s="85"/>
      <c r="CAS114" s="86"/>
      <c r="CAT114"/>
      <c r="CAU114" s="87"/>
      <c r="CAV114" s="84"/>
      <c r="CAW114" s="85"/>
      <c r="CAX114" s="86"/>
      <c r="CAY114"/>
      <c r="CAZ114" s="87"/>
      <c r="CBA114" s="84"/>
      <c r="CBB114" s="85"/>
      <c r="CBC114" s="86"/>
      <c r="CBD114"/>
      <c r="CBE114" s="87"/>
      <c r="CBF114" s="84"/>
      <c r="CBG114" s="85"/>
      <c r="CBH114" s="86"/>
      <c r="CBI114"/>
      <c r="CBJ114" s="87"/>
      <c r="CBK114" s="84"/>
      <c r="CBL114" s="85"/>
      <c r="CBM114" s="86"/>
      <c r="CBN114"/>
      <c r="CBO114" s="87"/>
      <c r="CBP114" s="84"/>
      <c r="CBQ114" s="85"/>
      <c r="CBR114" s="86"/>
      <c r="CBS114"/>
      <c r="CBT114" s="87"/>
      <c r="CBU114" s="84"/>
      <c r="CBV114" s="85"/>
      <c r="CBW114" s="86"/>
      <c r="CBX114"/>
      <c r="CBY114" s="87"/>
      <c r="CBZ114" s="84"/>
      <c r="CCA114" s="85"/>
      <c r="CCB114" s="86"/>
      <c r="CCC114"/>
      <c r="CCD114" s="87"/>
      <c r="CCE114" s="84"/>
      <c r="CCF114" s="85"/>
      <c r="CCG114" s="86"/>
      <c r="CCH114"/>
      <c r="CCI114" s="87"/>
      <c r="CCJ114" s="84"/>
      <c r="CCK114" s="85"/>
      <c r="CCL114" s="86"/>
      <c r="CCM114"/>
      <c r="CCN114" s="87"/>
      <c r="CCO114" s="84"/>
      <c r="CCP114" s="85"/>
      <c r="CCQ114" s="86"/>
      <c r="CCR114"/>
      <c r="CCS114" s="87"/>
      <c r="CCT114" s="84"/>
      <c r="CCU114" s="85"/>
      <c r="CCV114" s="86"/>
      <c r="CCW114"/>
      <c r="CCX114" s="87"/>
      <c r="CCY114" s="84"/>
      <c r="CCZ114" s="85"/>
      <c r="CDA114" s="86"/>
      <c r="CDB114"/>
      <c r="CDC114" s="87"/>
      <c r="CDD114" s="84"/>
      <c r="CDE114" s="85"/>
      <c r="CDF114" s="86"/>
      <c r="CDG114"/>
      <c r="CDH114" s="87"/>
      <c r="CDI114" s="84"/>
      <c r="CDJ114" s="85"/>
      <c r="CDK114" s="86"/>
      <c r="CDL114"/>
      <c r="CDM114" s="87"/>
      <c r="CDN114" s="84"/>
      <c r="CDO114" s="85"/>
      <c r="CDP114" s="86"/>
      <c r="CDQ114"/>
      <c r="CDR114" s="87"/>
      <c r="CDS114" s="84"/>
      <c r="CDT114" s="85"/>
      <c r="CDU114" s="86"/>
      <c r="CDV114"/>
      <c r="CDW114" s="87"/>
      <c r="CDX114" s="84"/>
      <c r="CDY114" s="85"/>
      <c r="CDZ114" s="86"/>
      <c r="CEA114"/>
      <c r="CEB114" s="87"/>
      <c r="CEC114" s="84"/>
      <c r="CED114" s="85"/>
      <c r="CEE114" s="86"/>
      <c r="CEF114"/>
      <c r="CEG114" s="87"/>
      <c r="CEH114" s="84"/>
      <c r="CEI114" s="85"/>
      <c r="CEJ114" s="86"/>
      <c r="CEK114"/>
      <c r="CEL114" s="87"/>
      <c r="CEM114" s="84"/>
      <c r="CEN114" s="85"/>
      <c r="CEO114" s="86"/>
      <c r="CEP114"/>
      <c r="CEQ114" s="87"/>
      <c r="CER114" s="84"/>
      <c r="CES114" s="85"/>
      <c r="CET114" s="86"/>
      <c r="CEU114"/>
      <c r="CEV114" s="87"/>
      <c r="CEW114" s="84"/>
      <c r="CEX114" s="85"/>
      <c r="CEY114" s="86"/>
      <c r="CEZ114"/>
      <c r="CFA114" s="87"/>
      <c r="CFB114" s="84"/>
      <c r="CFC114" s="85"/>
      <c r="CFD114" s="86"/>
      <c r="CFE114"/>
      <c r="CFF114" s="87"/>
      <c r="CFG114" s="84"/>
      <c r="CFH114" s="85"/>
      <c r="CFI114" s="86"/>
      <c r="CFJ114"/>
      <c r="CFK114" s="87"/>
      <c r="CFL114" s="84"/>
      <c r="CFM114" s="85"/>
      <c r="CFN114" s="86"/>
      <c r="CFO114"/>
      <c r="CFP114" s="87"/>
      <c r="CFQ114" s="84"/>
      <c r="CFR114" s="85"/>
      <c r="CFS114" s="86"/>
      <c r="CFT114"/>
      <c r="CFU114" s="87"/>
      <c r="CFV114" s="84"/>
      <c r="CFW114" s="85"/>
      <c r="CFX114" s="86"/>
      <c r="CFY114"/>
      <c r="CFZ114" s="87"/>
      <c r="CGA114" s="84"/>
      <c r="CGB114" s="85"/>
      <c r="CGC114" s="86"/>
      <c r="CGD114"/>
      <c r="CGE114" s="87"/>
      <c r="CGF114" s="84"/>
      <c r="CGG114" s="85"/>
      <c r="CGH114" s="86"/>
      <c r="CGI114"/>
      <c r="CGJ114" s="87"/>
      <c r="CGK114" s="84"/>
      <c r="CGL114" s="85"/>
      <c r="CGM114" s="86"/>
      <c r="CGN114"/>
      <c r="CGO114" s="87"/>
      <c r="CGP114" s="84"/>
      <c r="CGQ114" s="85"/>
      <c r="CGR114" s="86"/>
      <c r="CGS114"/>
      <c r="CGT114" s="87"/>
      <c r="CGU114" s="84"/>
      <c r="CGV114" s="85"/>
      <c r="CGW114" s="86"/>
      <c r="CGX114"/>
      <c r="CGY114" s="87"/>
      <c r="CGZ114" s="84"/>
      <c r="CHA114" s="85"/>
      <c r="CHB114" s="86"/>
      <c r="CHC114"/>
      <c r="CHD114" s="87"/>
      <c r="CHE114" s="84"/>
      <c r="CHF114" s="85"/>
      <c r="CHG114" s="86"/>
      <c r="CHH114"/>
      <c r="CHI114" s="87"/>
      <c r="CHJ114" s="84"/>
      <c r="CHK114" s="85"/>
      <c r="CHL114" s="86"/>
      <c r="CHM114"/>
      <c r="CHN114" s="87"/>
      <c r="CHO114" s="84"/>
      <c r="CHP114" s="85"/>
      <c r="CHQ114" s="86"/>
      <c r="CHR114"/>
      <c r="CHS114" s="87"/>
      <c r="CHT114" s="84"/>
      <c r="CHU114" s="85"/>
      <c r="CHV114" s="86"/>
      <c r="CHW114"/>
      <c r="CHX114" s="87"/>
      <c r="CHY114" s="84"/>
      <c r="CHZ114" s="85"/>
      <c r="CIA114" s="86"/>
      <c r="CIB114"/>
      <c r="CIC114" s="87"/>
      <c r="CID114" s="84"/>
      <c r="CIE114" s="85"/>
      <c r="CIF114" s="86"/>
      <c r="CIG114"/>
      <c r="CIH114" s="87"/>
      <c r="CII114" s="84"/>
      <c r="CIJ114" s="85"/>
      <c r="CIK114" s="86"/>
      <c r="CIL114"/>
      <c r="CIM114" s="87"/>
      <c r="CIN114" s="84"/>
      <c r="CIO114" s="85"/>
      <c r="CIP114" s="86"/>
      <c r="CIQ114"/>
      <c r="CIR114" s="87"/>
      <c r="CIS114" s="84"/>
      <c r="CIT114" s="85"/>
      <c r="CIU114" s="86"/>
      <c r="CIV114"/>
      <c r="CIW114" s="87"/>
      <c r="CIX114" s="84"/>
      <c r="CIY114" s="85"/>
      <c r="CIZ114" s="86"/>
      <c r="CJA114"/>
      <c r="CJB114" s="87"/>
      <c r="CJC114" s="84"/>
      <c r="CJD114" s="85"/>
      <c r="CJE114" s="86"/>
      <c r="CJF114"/>
      <c r="CJG114" s="87"/>
      <c r="CJH114" s="84"/>
      <c r="CJI114" s="85"/>
      <c r="CJJ114" s="86"/>
      <c r="CJK114"/>
      <c r="CJL114" s="87"/>
      <c r="CJM114" s="84"/>
      <c r="CJN114" s="85"/>
      <c r="CJO114" s="86"/>
      <c r="CJP114"/>
      <c r="CJQ114" s="87"/>
      <c r="CJR114" s="84"/>
      <c r="CJS114" s="85"/>
      <c r="CJT114" s="86"/>
      <c r="CJU114"/>
      <c r="CJV114" s="87"/>
      <c r="CJW114" s="84"/>
      <c r="CJX114" s="85"/>
      <c r="CJY114" s="86"/>
      <c r="CJZ114"/>
      <c r="CKA114" s="87"/>
      <c r="CKB114" s="84"/>
      <c r="CKC114" s="85"/>
      <c r="CKD114" s="86"/>
      <c r="CKE114"/>
      <c r="CKF114" s="87"/>
      <c r="CKG114" s="84"/>
      <c r="CKH114" s="85"/>
      <c r="CKI114" s="86"/>
      <c r="CKJ114"/>
      <c r="CKK114" s="87"/>
      <c r="CKL114" s="84"/>
      <c r="CKM114" s="85"/>
      <c r="CKN114" s="86"/>
      <c r="CKO114"/>
      <c r="CKP114" s="87"/>
      <c r="CKQ114" s="84"/>
      <c r="CKR114" s="85"/>
      <c r="CKS114" s="86"/>
      <c r="CKT114"/>
      <c r="CKU114" s="87"/>
      <c r="CKV114" s="84"/>
      <c r="CKW114" s="85"/>
      <c r="CKX114" s="86"/>
      <c r="CKY114"/>
      <c r="CKZ114" s="87"/>
      <c r="CLA114" s="84"/>
      <c r="CLB114" s="85"/>
      <c r="CLC114" s="86"/>
      <c r="CLD114"/>
      <c r="CLE114" s="87"/>
      <c r="CLF114" s="84"/>
      <c r="CLG114" s="85"/>
      <c r="CLH114" s="86"/>
      <c r="CLI114"/>
      <c r="CLJ114" s="87"/>
      <c r="CLK114" s="84"/>
      <c r="CLL114" s="85"/>
      <c r="CLM114" s="86"/>
      <c r="CLN114"/>
      <c r="CLO114" s="87"/>
      <c r="CLP114" s="84"/>
      <c r="CLQ114" s="85"/>
      <c r="CLR114" s="86"/>
      <c r="CLS114"/>
      <c r="CLT114" s="87"/>
      <c r="CLU114" s="84"/>
      <c r="CLV114" s="85"/>
      <c r="CLW114" s="86"/>
      <c r="CLX114"/>
      <c r="CLY114" s="87"/>
      <c r="CLZ114" s="84"/>
      <c r="CMA114" s="85"/>
      <c r="CMB114" s="86"/>
      <c r="CMC114"/>
      <c r="CMD114" s="87"/>
      <c r="CME114" s="84"/>
      <c r="CMF114" s="85"/>
      <c r="CMG114" s="86"/>
      <c r="CMH114"/>
      <c r="CMI114" s="87"/>
      <c r="CMJ114" s="84"/>
      <c r="CMK114" s="85"/>
      <c r="CML114" s="86"/>
      <c r="CMM114"/>
      <c r="CMN114" s="87"/>
      <c r="CMO114" s="84"/>
      <c r="CMP114" s="85"/>
      <c r="CMQ114" s="86"/>
      <c r="CMR114"/>
      <c r="CMS114" s="87"/>
      <c r="CMT114" s="84"/>
      <c r="CMU114" s="85"/>
      <c r="CMV114" s="86"/>
      <c r="CMW114"/>
      <c r="CMX114" s="87"/>
      <c r="CMY114" s="84"/>
      <c r="CMZ114" s="85"/>
      <c r="CNA114" s="86"/>
      <c r="CNB114"/>
      <c r="CNC114" s="87"/>
      <c r="CND114" s="84"/>
      <c r="CNE114" s="85"/>
      <c r="CNF114" s="86"/>
      <c r="CNG114"/>
      <c r="CNH114" s="87"/>
      <c r="CNI114" s="84"/>
      <c r="CNJ114" s="85"/>
      <c r="CNK114" s="86"/>
      <c r="CNL114"/>
      <c r="CNM114" s="87"/>
      <c r="CNN114" s="84"/>
      <c r="CNO114" s="85"/>
      <c r="CNP114" s="86"/>
      <c r="CNQ114"/>
      <c r="CNR114" s="87"/>
      <c r="CNS114" s="84"/>
      <c r="CNT114" s="85"/>
      <c r="CNU114" s="86"/>
      <c r="CNV114"/>
      <c r="CNW114" s="87"/>
      <c r="CNX114" s="84"/>
      <c r="CNY114" s="85"/>
      <c r="CNZ114" s="86"/>
      <c r="COA114"/>
      <c r="COB114" s="87"/>
      <c r="COC114" s="84"/>
      <c r="COD114" s="85"/>
      <c r="COE114" s="86"/>
      <c r="COF114"/>
      <c r="COG114" s="87"/>
      <c r="COH114" s="84"/>
      <c r="COI114" s="85"/>
      <c r="COJ114" s="86"/>
      <c r="COK114"/>
      <c r="COL114" s="87"/>
      <c r="COM114" s="84"/>
      <c r="CON114" s="85"/>
      <c r="COO114" s="86"/>
      <c r="COP114"/>
      <c r="COQ114" s="87"/>
      <c r="COR114" s="84"/>
      <c r="COS114" s="85"/>
      <c r="COT114" s="86"/>
      <c r="COU114"/>
      <c r="COV114" s="87"/>
      <c r="COW114" s="84"/>
      <c r="COX114" s="85"/>
      <c r="COY114" s="86"/>
      <c r="COZ114"/>
      <c r="CPA114" s="87"/>
      <c r="CPB114" s="84"/>
      <c r="CPC114" s="85"/>
      <c r="CPD114" s="86"/>
      <c r="CPE114"/>
      <c r="CPF114" s="87"/>
      <c r="CPG114" s="84"/>
      <c r="CPH114" s="85"/>
      <c r="CPI114" s="86"/>
      <c r="CPJ114"/>
      <c r="CPK114" s="87"/>
      <c r="CPL114" s="84"/>
      <c r="CPM114" s="85"/>
      <c r="CPN114" s="86"/>
      <c r="CPO114"/>
      <c r="CPP114" s="87"/>
      <c r="CPQ114" s="84"/>
      <c r="CPR114" s="85"/>
      <c r="CPS114" s="86"/>
      <c r="CPT114"/>
      <c r="CPU114" s="87"/>
      <c r="CPV114" s="84"/>
      <c r="CPW114" s="85"/>
      <c r="CPX114" s="86"/>
      <c r="CPY114"/>
      <c r="CPZ114" s="87"/>
      <c r="CQA114" s="84"/>
      <c r="CQB114" s="85"/>
      <c r="CQC114" s="86"/>
      <c r="CQD114"/>
      <c r="CQE114" s="87"/>
      <c r="CQF114" s="84"/>
      <c r="CQG114" s="85"/>
      <c r="CQH114" s="86"/>
      <c r="CQI114"/>
      <c r="CQJ114" s="87"/>
      <c r="CQK114" s="84"/>
      <c r="CQL114" s="85"/>
      <c r="CQM114" s="86"/>
      <c r="CQN114"/>
      <c r="CQO114" s="87"/>
      <c r="CQP114" s="84"/>
      <c r="CQQ114" s="85"/>
      <c r="CQR114" s="86"/>
      <c r="CQS114"/>
      <c r="CQT114" s="87"/>
      <c r="CQU114" s="84"/>
      <c r="CQV114" s="85"/>
      <c r="CQW114" s="86"/>
      <c r="CQX114"/>
      <c r="CQY114" s="87"/>
      <c r="CQZ114" s="84"/>
      <c r="CRA114" s="85"/>
      <c r="CRB114" s="86"/>
      <c r="CRC114"/>
      <c r="CRD114" s="87"/>
      <c r="CRE114" s="84"/>
      <c r="CRF114" s="85"/>
      <c r="CRG114" s="86"/>
      <c r="CRH114"/>
      <c r="CRI114" s="87"/>
      <c r="CRJ114" s="84"/>
      <c r="CRK114" s="85"/>
      <c r="CRL114" s="86"/>
      <c r="CRM114"/>
      <c r="CRN114" s="87"/>
      <c r="CRO114" s="84"/>
      <c r="CRP114" s="85"/>
      <c r="CRQ114" s="86"/>
      <c r="CRR114"/>
      <c r="CRS114" s="87"/>
      <c r="CRT114" s="84"/>
      <c r="CRU114" s="85"/>
      <c r="CRV114" s="86"/>
      <c r="CRW114"/>
      <c r="CRX114" s="87"/>
      <c r="CRY114" s="84"/>
      <c r="CRZ114" s="85"/>
      <c r="CSA114" s="86"/>
      <c r="CSB114"/>
      <c r="CSC114" s="87"/>
      <c r="CSD114" s="84"/>
      <c r="CSE114" s="85"/>
      <c r="CSF114" s="86"/>
      <c r="CSG114"/>
      <c r="CSH114" s="87"/>
      <c r="CSI114" s="84"/>
      <c r="CSJ114" s="85"/>
      <c r="CSK114" s="86"/>
      <c r="CSL114"/>
      <c r="CSM114" s="87"/>
      <c r="CSN114" s="84"/>
      <c r="CSO114" s="85"/>
      <c r="CSP114" s="86"/>
      <c r="CSQ114"/>
      <c r="CSR114" s="87"/>
      <c r="CSS114" s="84"/>
      <c r="CST114" s="85"/>
      <c r="CSU114" s="86"/>
      <c r="CSV114"/>
      <c r="CSW114" s="87"/>
      <c r="CSX114" s="84"/>
      <c r="CSY114" s="85"/>
      <c r="CSZ114" s="86"/>
      <c r="CTA114"/>
      <c r="CTB114" s="87"/>
      <c r="CTC114" s="84"/>
      <c r="CTD114" s="85"/>
      <c r="CTE114" s="86"/>
      <c r="CTF114"/>
      <c r="CTG114" s="87"/>
      <c r="CTH114" s="84"/>
      <c r="CTI114" s="85"/>
      <c r="CTJ114" s="86"/>
      <c r="CTK114"/>
      <c r="CTL114" s="87"/>
      <c r="CTM114" s="84"/>
      <c r="CTN114" s="85"/>
      <c r="CTO114" s="86"/>
      <c r="CTP114"/>
      <c r="CTQ114" s="87"/>
      <c r="CTR114" s="84"/>
      <c r="CTS114" s="85"/>
      <c r="CTT114" s="86"/>
      <c r="CTU114"/>
      <c r="CTV114" s="87"/>
      <c r="CTW114" s="84"/>
      <c r="CTX114" s="85"/>
      <c r="CTY114" s="86"/>
      <c r="CTZ114"/>
      <c r="CUA114" s="87"/>
      <c r="CUB114" s="84"/>
      <c r="CUC114" s="85"/>
      <c r="CUD114" s="86"/>
      <c r="CUE114"/>
      <c r="CUF114" s="87"/>
      <c r="CUG114" s="84"/>
      <c r="CUH114" s="85"/>
      <c r="CUI114" s="86"/>
      <c r="CUJ114"/>
      <c r="CUK114" s="87"/>
      <c r="CUL114" s="84"/>
      <c r="CUM114" s="85"/>
      <c r="CUN114" s="86"/>
      <c r="CUO114"/>
      <c r="CUP114" s="87"/>
      <c r="CUQ114" s="84"/>
      <c r="CUR114" s="85"/>
      <c r="CUS114" s="86"/>
      <c r="CUT114"/>
      <c r="CUU114" s="87"/>
      <c r="CUV114" s="84"/>
      <c r="CUW114" s="85"/>
      <c r="CUX114" s="86"/>
      <c r="CUY114"/>
      <c r="CUZ114" s="87"/>
      <c r="CVA114" s="84"/>
      <c r="CVB114" s="85"/>
      <c r="CVC114" s="86"/>
      <c r="CVD114"/>
      <c r="CVE114" s="87"/>
      <c r="CVF114" s="84"/>
      <c r="CVG114" s="85"/>
      <c r="CVH114" s="86"/>
      <c r="CVI114"/>
      <c r="CVJ114" s="87"/>
      <c r="CVK114" s="84"/>
      <c r="CVL114" s="85"/>
      <c r="CVM114" s="86"/>
      <c r="CVN114"/>
      <c r="CVO114" s="87"/>
      <c r="CVP114" s="84"/>
      <c r="CVQ114" s="85"/>
      <c r="CVR114" s="86"/>
      <c r="CVS114"/>
      <c r="CVT114" s="87"/>
      <c r="CVU114" s="84"/>
      <c r="CVV114" s="85"/>
      <c r="CVW114" s="86"/>
      <c r="CVX114"/>
      <c r="CVY114" s="87"/>
      <c r="CVZ114" s="84"/>
      <c r="CWA114" s="85"/>
      <c r="CWB114" s="86"/>
      <c r="CWC114"/>
      <c r="CWD114" s="87"/>
      <c r="CWE114" s="84"/>
      <c r="CWF114" s="85"/>
      <c r="CWG114" s="86"/>
      <c r="CWH114"/>
      <c r="CWI114" s="87"/>
      <c r="CWJ114" s="84"/>
      <c r="CWK114" s="85"/>
      <c r="CWL114" s="86"/>
      <c r="CWM114"/>
      <c r="CWN114" s="87"/>
      <c r="CWO114" s="84"/>
      <c r="CWP114" s="85"/>
      <c r="CWQ114" s="86"/>
      <c r="CWR114"/>
      <c r="CWS114" s="87"/>
      <c r="CWT114" s="84"/>
      <c r="CWU114" s="85"/>
      <c r="CWV114" s="86"/>
      <c r="CWW114"/>
      <c r="CWX114" s="87"/>
      <c r="CWY114" s="84"/>
      <c r="CWZ114" s="85"/>
      <c r="CXA114" s="86"/>
      <c r="CXB114"/>
      <c r="CXC114" s="87"/>
      <c r="CXD114" s="84"/>
      <c r="CXE114" s="85"/>
      <c r="CXF114" s="86"/>
      <c r="CXG114"/>
      <c r="CXH114" s="87"/>
      <c r="CXI114" s="84"/>
      <c r="CXJ114" s="85"/>
      <c r="CXK114" s="86"/>
      <c r="CXL114"/>
      <c r="CXM114" s="87"/>
      <c r="CXN114" s="84"/>
      <c r="CXO114" s="85"/>
      <c r="CXP114" s="86"/>
      <c r="CXQ114"/>
      <c r="CXR114" s="87"/>
      <c r="CXS114" s="84"/>
      <c r="CXT114" s="85"/>
      <c r="CXU114" s="86"/>
      <c r="CXV114"/>
      <c r="CXW114" s="87"/>
      <c r="CXX114" s="84"/>
      <c r="CXY114" s="85"/>
      <c r="CXZ114" s="86"/>
      <c r="CYA114"/>
      <c r="CYB114" s="87"/>
      <c r="CYC114" s="84"/>
      <c r="CYD114" s="85"/>
      <c r="CYE114" s="86"/>
      <c r="CYF114"/>
      <c r="CYG114" s="87"/>
      <c r="CYH114" s="84"/>
      <c r="CYI114" s="85"/>
      <c r="CYJ114" s="86"/>
      <c r="CYK114"/>
      <c r="CYL114" s="87"/>
      <c r="CYM114" s="84"/>
      <c r="CYN114" s="85"/>
      <c r="CYO114" s="86"/>
      <c r="CYP114"/>
      <c r="CYQ114" s="87"/>
      <c r="CYR114" s="84"/>
      <c r="CYS114" s="85"/>
      <c r="CYT114" s="86"/>
      <c r="CYU114"/>
      <c r="CYV114" s="87"/>
      <c r="CYW114" s="84"/>
      <c r="CYX114" s="85"/>
      <c r="CYY114" s="86"/>
      <c r="CYZ114"/>
      <c r="CZA114" s="87"/>
      <c r="CZB114" s="84"/>
      <c r="CZC114" s="85"/>
      <c r="CZD114" s="86"/>
      <c r="CZE114"/>
      <c r="CZF114" s="87"/>
      <c r="CZG114" s="84"/>
      <c r="CZH114" s="85"/>
      <c r="CZI114" s="86"/>
      <c r="CZJ114"/>
      <c r="CZK114" s="87"/>
      <c r="CZL114" s="84"/>
      <c r="CZM114" s="85"/>
      <c r="CZN114" s="86"/>
      <c r="CZO114"/>
      <c r="CZP114" s="87"/>
      <c r="CZQ114" s="84"/>
      <c r="CZR114" s="85"/>
      <c r="CZS114" s="86"/>
      <c r="CZT114"/>
      <c r="CZU114" s="87"/>
      <c r="CZV114" s="84"/>
      <c r="CZW114" s="85"/>
      <c r="CZX114" s="86"/>
      <c r="CZY114"/>
      <c r="CZZ114" s="87"/>
      <c r="DAA114" s="84"/>
      <c r="DAB114" s="85"/>
      <c r="DAC114" s="86"/>
      <c r="DAD114"/>
      <c r="DAE114" s="87"/>
      <c r="DAF114" s="84"/>
      <c r="DAG114" s="85"/>
      <c r="DAH114" s="86"/>
      <c r="DAI114"/>
      <c r="DAJ114" s="87"/>
      <c r="DAK114" s="84"/>
      <c r="DAL114" s="85"/>
      <c r="DAM114" s="86"/>
      <c r="DAN114"/>
      <c r="DAO114" s="87"/>
      <c r="DAP114" s="84"/>
      <c r="DAQ114" s="85"/>
      <c r="DAR114" s="86"/>
      <c r="DAS114"/>
      <c r="DAT114" s="87"/>
      <c r="DAU114" s="84"/>
      <c r="DAV114" s="85"/>
      <c r="DAW114" s="86"/>
      <c r="DAX114"/>
      <c r="DAY114" s="87"/>
      <c r="DAZ114" s="84"/>
      <c r="DBA114" s="85"/>
      <c r="DBB114" s="86"/>
      <c r="DBC114"/>
      <c r="DBD114" s="87"/>
      <c r="DBE114" s="84"/>
      <c r="DBF114" s="85"/>
      <c r="DBG114" s="86"/>
      <c r="DBH114"/>
      <c r="DBI114" s="87"/>
      <c r="DBJ114" s="84"/>
      <c r="DBK114" s="85"/>
      <c r="DBL114" s="86"/>
      <c r="DBM114"/>
      <c r="DBN114" s="87"/>
      <c r="DBO114" s="84"/>
      <c r="DBP114" s="85"/>
      <c r="DBQ114" s="86"/>
      <c r="DBR114"/>
      <c r="DBS114" s="87"/>
      <c r="DBT114" s="84"/>
      <c r="DBU114" s="85"/>
      <c r="DBV114" s="86"/>
      <c r="DBW114"/>
      <c r="DBX114" s="87"/>
      <c r="DBY114" s="84"/>
      <c r="DBZ114" s="85"/>
      <c r="DCA114" s="86"/>
      <c r="DCB114"/>
      <c r="DCC114" s="87"/>
      <c r="DCD114" s="84"/>
      <c r="DCE114" s="85"/>
      <c r="DCF114" s="86"/>
      <c r="DCG114"/>
      <c r="DCH114" s="87"/>
      <c r="DCI114" s="84"/>
      <c r="DCJ114" s="85"/>
      <c r="DCK114" s="86"/>
      <c r="DCL114"/>
      <c r="DCM114" s="87"/>
      <c r="DCN114" s="84"/>
      <c r="DCO114" s="85"/>
      <c r="DCP114" s="86"/>
      <c r="DCQ114"/>
      <c r="DCR114" s="87"/>
      <c r="DCS114" s="84"/>
      <c r="DCT114" s="85"/>
      <c r="DCU114" s="86"/>
      <c r="DCV114"/>
      <c r="DCW114" s="87"/>
      <c r="DCX114" s="84"/>
      <c r="DCY114" s="85"/>
      <c r="DCZ114" s="86"/>
      <c r="DDA114"/>
      <c r="DDB114" s="87"/>
      <c r="DDC114" s="84"/>
      <c r="DDD114" s="85"/>
      <c r="DDE114" s="86"/>
      <c r="DDF114"/>
      <c r="DDG114" s="87"/>
      <c r="DDH114" s="84"/>
      <c r="DDI114" s="85"/>
      <c r="DDJ114" s="86"/>
      <c r="DDK114"/>
      <c r="DDL114" s="87"/>
      <c r="DDM114" s="84"/>
      <c r="DDN114" s="85"/>
      <c r="DDO114" s="86"/>
      <c r="DDP114"/>
      <c r="DDQ114" s="87"/>
      <c r="DDR114" s="84"/>
      <c r="DDS114" s="85"/>
      <c r="DDT114" s="86"/>
      <c r="DDU114"/>
      <c r="DDV114" s="87"/>
      <c r="DDW114" s="84"/>
      <c r="DDX114" s="85"/>
      <c r="DDY114" s="86"/>
      <c r="DDZ114"/>
      <c r="DEA114" s="87"/>
      <c r="DEB114" s="84"/>
      <c r="DEC114" s="85"/>
      <c r="DED114" s="86"/>
      <c r="DEE114"/>
      <c r="DEF114" s="87"/>
      <c r="DEG114" s="84"/>
      <c r="DEH114" s="85"/>
      <c r="DEI114" s="86"/>
      <c r="DEJ114"/>
      <c r="DEK114" s="87"/>
      <c r="DEL114" s="84"/>
      <c r="DEM114" s="85"/>
      <c r="DEN114" s="86"/>
      <c r="DEO114"/>
      <c r="DEP114" s="87"/>
      <c r="DEQ114" s="84"/>
      <c r="DER114" s="85"/>
      <c r="DES114" s="86"/>
      <c r="DET114"/>
      <c r="DEU114" s="87"/>
      <c r="DEV114" s="84"/>
      <c r="DEW114" s="85"/>
      <c r="DEX114" s="86"/>
      <c r="DEY114"/>
      <c r="DEZ114" s="87"/>
      <c r="DFA114" s="84"/>
      <c r="DFB114" s="85"/>
      <c r="DFC114" s="86"/>
      <c r="DFD114"/>
      <c r="DFE114" s="87"/>
      <c r="DFF114" s="84"/>
      <c r="DFG114" s="85"/>
      <c r="DFH114" s="86"/>
      <c r="DFI114"/>
      <c r="DFJ114" s="87"/>
      <c r="DFK114" s="84"/>
      <c r="DFL114" s="85"/>
      <c r="DFM114" s="86"/>
      <c r="DFN114"/>
      <c r="DFO114" s="87"/>
      <c r="DFP114" s="84"/>
      <c r="DFQ114" s="85"/>
      <c r="DFR114" s="86"/>
      <c r="DFS114"/>
      <c r="DFT114" s="87"/>
      <c r="DFU114" s="84"/>
      <c r="DFV114" s="85"/>
      <c r="DFW114" s="86"/>
      <c r="DFX114"/>
      <c r="DFY114" s="87"/>
      <c r="DFZ114" s="84"/>
      <c r="DGA114" s="85"/>
      <c r="DGB114" s="86"/>
      <c r="DGC114"/>
      <c r="DGD114" s="87"/>
      <c r="DGE114" s="84"/>
      <c r="DGF114" s="85"/>
      <c r="DGG114" s="86"/>
      <c r="DGH114"/>
      <c r="DGI114" s="87"/>
      <c r="DGJ114" s="84"/>
      <c r="DGK114" s="85"/>
      <c r="DGL114" s="86"/>
      <c r="DGM114"/>
      <c r="DGN114" s="87"/>
      <c r="DGO114" s="84"/>
      <c r="DGP114" s="85"/>
      <c r="DGQ114" s="86"/>
      <c r="DGR114"/>
      <c r="DGS114" s="87"/>
      <c r="DGT114" s="84"/>
      <c r="DGU114" s="85"/>
      <c r="DGV114" s="86"/>
      <c r="DGW114"/>
      <c r="DGX114" s="87"/>
      <c r="DGY114" s="84"/>
      <c r="DGZ114" s="85"/>
      <c r="DHA114" s="86"/>
      <c r="DHB114"/>
      <c r="DHC114" s="87"/>
      <c r="DHD114" s="84"/>
      <c r="DHE114" s="85"/>
      <c r="DHF114" s="86"/>
      <c r="DHG114"/>
      <c r="DHH114" s="87"/>
      <c r="DHI114" s="84"/>
      <c r="DHJ114" s="85"/>
      <c r="DHK114" s="86"/>
      <c r="DHL114"/>
      <c r="DHM114" s="87"/>
      <c r="DHN114" s="84"/>
      <c r="DHO114" s="85"/>
      <c r="DHP114" s="86"/>
      <c r="DHQ114"/>
      <c r="DHR114" s="87"/>
      <c r="DHS114" s="84"/>
      <c r="DHT114" s="85"/>
      <c r="DHU114" s="86"/>
      <c r="DHV114"/>
      <c r="DHW114" s="87"/>
      <c r="DHX114" s="84"/>
      <c r="DHY114" s="85"/>
      <c r="DHZ114" s="86"/>
      <c r="DIA114"/>
      <c r="DIB114" s="87"/>
      <c r="DIC114" s="84"/>
      <c r="DID114" s="85"/>
      <c r="DIE114" s="86"/>
      <c r="DIF114"/>
      <c r="DIG114" s="87"/>
      <c r="DIH114" s="84"/>
      <c r="DII114" s="85"/>
      <c r="DIJ114" s="86"/>
      <c r="DIK114"/>
      <c r="DIL114" s="87"/>
      <c r="DIM114" s="84"/>
      <c r="DIN114" s="85"/>
      <c r="DIO114" s="86"/>
      <c r="DIP114"/>
      <c r="DIQ114" s="87"/>
      <c r="DIR114" s="84"/>
      <c r="DIS114" s="85"/>
      <c r="DIT114" s="86"/>
      <c r="DIU114"/>
      <c r="DIV114" s="87"/>
      <c r="DIW114" s="84"/>
      <c r="DIX114" s="85"/>
      <c r="DIY114" s="86"/>
      <c r="DIZ114"/>
      <c r="DJA114" s="87"/>
      <c r="DJB114" s="84"/>
      <c r="DJC114" s="85"/>
      <c r="DJD114" s="86"/>
      <c r="DJE114"/>
      <c r="DJF114" s="87"/>
      <c r="DJG114" s="84"/>
      <c r="DJH114" s="85"/>
      <c r="DJI114" s="86"/>
      <c r="DJJ114"/>
      <c r="DJK114" s="87"/>
      <c r="DJL114" s="84"/>
      <c r="DJM114" s="85"/>
      <c r="DJN114" s="86"/>
      <c r="DJO114"/>
      <c r="DJP114" s="87"/>
      <c r="DJQ114" s="84"/>
      <c r="DJR114" s="85"/>
      <c r="DJS114" s="86"/>
      <c r="DJT114"/>
      <c r="DJU114" s="87"/>
      <c r="DJV114" s="84"/>
      <c r="DJW114" s="85"/>
      <c r="DJX114" s="86"/>
      <c r="DJY114"/>
      <c r="DJZ114" s="87"/>
      <c r="DKA114" s="84"/>
      <c r="DKB114" s="85"/>
      <c r="DKC114" s="86"/>
      <c r="DKD114"/>
      <c r="DKE114" s="87"/>
      <c r="DKF114" s="84"/>
      <c r="DKG114" s="85"/>
      <c r="DKH114" s="86"/>
      <c r="DKI114"/>
      <c r="DKJ114" s="87"/>
      <c r="DKK114" s="84"/>
      <c r="DKL114" s="85"/>
      <c r="DKM114" s="86"/>
      <c r="DKN114"/>
      <c r="DKO114" s="87"/>
      <c r="DKP114" s="84"/>
      <c r="DKQ114" s="85"/>
      <c r="DKR114" s="86"/>
      <c r="DKS114"/>
      <c r="DKT114" s="87"/>
      <c r="DKU114" s="84"/>
      <c r="DKV114" s="85"/>
      <c r="DKW114" s="86"/>
      <c r="DKX114"/>
      <c r="DKY114" s="87"/>
      <c r="DKZ114" s="84"/>
      <c r="DLA114" s="85"/>
      <c r="DLB114" s="86"/>
      <c r="DLC114"/>
      <c r="DLD114" s="87"/>
      <c r="DLE114" s="84"/>
      <c r="DLF114" s="85"/>
      <c r="DLG114" s="86"/>
      <c r="DLH114"/>
      <c r="DLI114" s="87"/>
      <c r="DLJ114" s="84"/>
      <c r="DLK114" s="85"/>
      <c r="DLL114" s="86"/>
      <c r="DLM114"/>
      <c r="DLN114" s="87"/>
      <c r="DLO114" s="84"/>
      <c r="DLP114" s="85"/>
      <c r="DLQ114" s="86"/>
      <c r="DLR114"/>
      <c r="DLS114" s="87"/>
      <c r="DLT114" s="84"/>
      <c r="DLU114" s="85"/>
      <c r="DLV114" s="86"/>
      <c r="DLW114"/>
      <c r="DLX114" s="87"/>
      <c r="DLY114" s="84"/>
      <c r="DLZ114" s="85"/>
      <c r="DMA114" s="86"/>
      <c r="DMB114"/>
      <c r="DMC114" s="87"/>
      <c r="DMD114" s="84"/>
      <c r="DME114" s="85"/>
      <c r="DMF114" s="86"/>
      <c r="DMG114"/>
      <c r="DMH114" s="87"/>
      <c r="DMI114" s="84"/>
      <c r="DMJ114" s="85"/>
      <c r="DMK114" s="86"/>
      <c r="DML114"/>
      <c r="DMM114" s="87"/>
      <c r="DMN114" s="84"/>
      <c r="DMO114" s="85"/>
      <c r="DMP114" s="86"/>
      <c r="DMQ114"/>
      <c r="DMR114" s="87"/>
      <c r="DMS114" s="84"/>
      <c r="DMT114" s="85"/>
      <c r="DMU114" s="86"/>
      <c r="DMV114"/>
      <c r="DMW114" s="87"/>
      <c r="DMX114" s="84"/>
      <c r="DMY114" s="85"/>
      <c r="DMZ114" s="86"/>
      <c r="DNA114"/>
      <c r="DNB114" s="87"/>
      <c r="DNC114" s="84"/>
      <c r="DND114" s="85"/>
      <c r="DNE114" s="86"/>
      <c r="DNF114"/>
      <c r="DNG114" s="87"/>
      <c r="DNH114" s="84"/>
      <c r="DNI114" s="85"/>
      <c r="DNJ114" s="86"/>
      <c r="DNK114"/>
      <c r="DNL114" s="87"/>
      <c r="DNM114" s="84"/>
      <c r="DNN114" s="85"/>
      <c r="DNO114" s="86"/>
      <c r="DNP114"/>
      <c r="DNQ114" s="87"/>
      <c r="DNR114" s="84"/>
      <c r="DNS114" s="85"/>
      <c r="DNT114" s="86"/>
      <c r="DNU114"/>
      <c r="DNV114" s="87"/>
      <c r="DNW114" s="84"/>
      <c r="DNX114" s="85"/>
      <c r="DNY114" s="86"/>
      <c r="DNZ114"/>
      <c r="DOA114" s="87"/>
      <c r="DOB114" s="84"/>
      <c r="DOC114" s="85"/>
      <c r="DOD114" s="86"/>
      <c r="DOE114"/>
      <c r="DOF114" s="87"/>
      <c r="DOG114" s="84"/>
      <c r="DOH114" s="85"/>
      <c r="DOI114" s="86"/>
      <c r="DOJ114"/>
      <c r="DOK114" s="87"/>
      <c r="DOL114" s="84"/>
      <c r="DOM114" s="85"/>
      <c r="DON114" s="86"/>
      <c r="DOO114"/>
      <c r="DOP114" s="87"/>
      <c r="DOQ114" s="84"/>
      <c r="DOR114" s="85"/>
      <c r="DOS114" s="86"/>
      <c r="DOT114"/>
      <c r="DOU114" s="87"/>
      <c r="DOV114" s="84"/>
      <c r="DOW114" s="85"/>
      <c r="DOX114" s="86"/>
      <c r="DOY114"/>
      <c r="DOZ114" s="87"/>
      <c r="DPA114" s="84"/>
      <c r="DPB114" s="85"/>
      <c r="DPC114" s="86"/>
      <c r="DPD114"/>
      <c r="DPE114" s="87"/>
      <c r="DPF114" s="84"/>
      <c r="DPG114" s="85"/>
      <c r="DPH114" s="86"/>
      <c r="DPI114"/>
      <c r="DPJ114" s="87"/>
      <c r="DPK114" s="84"/>
      <c r="DPL114" s="85"/>
      <c r="DPM114" s="86"/>
      <c r="DPN114"/>
      <c r="DPO114" s="87"/>
      <c r="DPP114" s="84"/>
      <c r="DPQ114" s="85"/>
      <c r="DPR114" s="86"/>
      <c r="DPS114"/>
      <c r="DPT114" s="87"/>
      <c r="DPU114" s="84"/>
      <c r="DPV114" s="85"/>
      <c r="DPW114" s="86"/>
      <c r="DPX114"/>
      <c r="DPY114" s="87"/>
      <c r="DPZ114" s="84"/>
      <c r="DQA114" s="85"/>
      <c r="DQB114" s="86"/>
      <c r="DQC114"/>
      <c r="DQD114" s="87"/>
      <c r="DQE114" s="84"/>
      <c r="DQF114" s="85"/>
      <c r="DQG114" s="86"/>
      <c r="DQH114"/>
      <c r="DQI114" s="87"/>
      <c r="DQJ114" s="84"/>
      <c r="DQK114" s="85"/>
      <c r="DQL114" s="86"/>
      <c r="DQM114"/>
      <c r="DQN114" s="87"/>
      <c r="DQO114" s="84"/>
      <c r="DQP114" s="85"/>
      <c r="DQQ114" s="86"/>
      <c r="DQR114"/>
      <c r="DQS114" s="87"/>
      <c r="DQT114" s="84"/>
      <c r="DQU114" s="85"/>
      <c r="DQV114" s="86"/>
      <c r="DQW114"/>
      <c r="DQX114" s="87"/>
      <c r="DQY114" s="84"/>
      <c r="DQZ114" s="85"/>
      <c r="DRA114" s="86"/>
      <c r="DRB114"/>
      <c r="DRC114" s="87"/>
      <c r="DRD114" s="84"/>
      <c r="DRE114" s="85"/>
      <c r="DRF114" s="86"/>
      <c r="DRG114"/>
      <c r="DRH114" s="87"/>
      <c r="DRI114" s="84"/>
      <c r="DRJ114" s="85"/>
      <c r="DRK114" s="86"/>
      <c r="DRL114"/>
      <c r="DRM114" s="87"/>
      <c r="DRN114" s="84"/>
      <c r="DRO114" s="85"/>
      <c r="DRP114" s="86"/>
      <c r="DRQ114"/>
      <c r="DRR114" s="87"/>
      <c r="DRS114" s="84"/>
      <c r="DRT114" s="85"/>
      <c r="DRU114" s="86"/>
      <c r="DRV114"/>
      <c r="DRW114" s="87"/>
      <c r="DRX114" s="84"/>
      <c r="DRY114" s="85"/>
      <c r="DRZ114" s="86"/>
      <c r="DSA114"/>
      <c r="DSB114" s="87"/>
      <c r="DSC114" s="84"/>
      <c r="DSD114" s="85"/>
      <c r="DSE114" s="86"/>
      <c r="DSF114"/>
      <c r="DSG114" s="87"/>
      <c r="DSH114" s="84"/>
      <c r="DSI114" s="85"/>
      <c r="DSJ114" s="86"/>
      <c r="DSK114"/>
      <c r="DSL114" s="87"/>
      <c r="DSM114" s="84"/>
      <c r="DSN114" s="85"/>
      <c r="DSO114" s="86"/>
      <c r="DSP114"/>
      <c r="DSQ114" s="87"/>
      <c r="DSR114" s="84"/>
      <c r="DSS114" s="85"/>
      <c r="DST114" s="86"/>
      <c r="DSU114"/>
      <c r="DSV114" s="87"/>
      <c r="DSW114" s="84"/>
      <c r="DSX114" s="85"/>
      <c r="DSY114" s="86"/>
      <c r="DSZ114"/>
      <c r="DTA114" s="87"/>
      <c r="DTB114" s="84"/>
      <c r="DTC114" s="85"/>
      <c r="DTD114" s="86"/>
      <c r="DTE114"/>
      <c r="DTF114" s="87"/>
      <c r="DTG114" s="84"/>
      <c r="DTH114" s="85"/>
      <c r="DTI114" s="86"/>
      <c r="DTJ114"/>
      <c r="DTK114" s="87"/>
      <c r="DTL114" s="84"/>
      <c r="DTM114" s="85"/>
      <c r="DTN114" s="86"/>
      <c r="DTO114"/>
      <c r="DTP114" s="87"/>
      <c r="DTQ114" s="84"/>
      <c r="DTR114" s="85"/>
      <c r="DTS114" s="86"/>
      <c r="DTT114"/>
      <c r="DTU114" s="87"/>
      <c r="DTV114" s="84"/>
      <c r="DTW114" s="85"/>
      <c r="DTX114" s="86"/>
      <c r="DTY114"/>
      <c r="DTZ114" s="87"/>
      <c r="DUA114" s="84"/>
      <c r="DUB114" s="85"/>
      <c r="DUC114" s="86"/>
      <c r="DUD114"/>
      <c r="DUE114" s="87"/>
      <c r="DUF114" s="84"/>
      <c r="DUG114" s="85"/>
      <c r="DUH114" s="86"/>
      <c r="DUI114"/>
      <c r="DUJ114" s="87"/>
      <c r="DUK114" s="84"/>
      <c r="DUL114" s="85"/>
      <c r="DUM114" s="86"/>
      <c r="DUN114"/>
      <c r="DUO114" s="87"/>
      <c r="DUP114" s="84"/>
      <c r="DUQ114" s="85"/>
      <c r="DUR114" s="86"/>
      <c r="DUS114"/>
      <c r="DUT114" s="87"/>
      <c r="DUU114" s="84"/>
      <c r="DUV114" s="85"/>
      <c r="DUW114" s="86"/>
      <c r="DUX114"/>
      <c r="DUY114" s="87"/>
      <c r="DUZ114" s="84"/>
      <c r="DVA114" s="85"/>
      <c r="DVB114" s="86"/>
      <c r="DVC114"/>
      <c r="DVD114" s="87"/>
      <c r="DVE114" s="84"/>
      <c r="DVF114" s="85"/>
      <c r="DVG114" s="86"/>
      <c r="DVH114"/>
      <c r="DVI114" s="87"/>
      <c r="DVJ114" s="84"/>
      <c r="DVK114" s="85"/>
      <c r="DVL114" s="86"/>
      <c r="DVM114"/>
      <c r="DVN114" s="87"/>
      <c r="DVO114" s="84"/>
      <c r="DVP114" s="85"/>
      <c r="DVQ114" s="86"/>
      <c r="DVR114"/>
      <c r="DVS114" s="87"/>
      <c r="DVT114" s="84"/>
      <c r="DVU114" s="85"/>
      <c r="DVV114" s="86"/>
      <c r="DVW114"/>
      <c r="DVX114" s="87"/>
      <c r="DVY114" s="84"/>
      <c r="DVZ114" s="85"/>
      <c r="DWA114" s="86"/>
      <c r="DWB114"/>
      <c r="DWC114" s="87"/>
      <c r="DWD114" s="84"/>
      <c r="DWE114" s="85"/>
      <c r="DWF114" s="86"/>
      <c r="DWG114"/>
      <c r="DWH114" s="87"/>
      <c r="DWI114" s="84"/>
      <c r="DWJ114" s="85"/>
      <c r="DWK114" s="86"/>
      <c r="DWL114"/>
      <c r="DWM114" s="87"/>
      <c r="DWN114" s="84"/>
      <c r="DWO114" s="85"/>
      <c r="DWP114" s="86"/>
      <c r="DWQ114"/>
      <c r="DWR114" s="87"/>
      <c r="DWS114" s="84"/>
      <c r="DWT114" s="85"/>
      <c r="DWU114" s="86"/>
      <c r="DWV114"/>
      <c r="DWW114" s="87"/>
      <c r="DWX114" s="84"/>
      <c r="DWY114" s="85"/>
      <c r="DWZ114" s="86"/>
      <c r="DXA114"/>
      <c r="DXB114" s="87"/>
      <c r="DXC114" s="84"/>
      <c r="DXD114" s="85"/>
      <c r="DXE114" s="86"/>
      <c r="DXF114"/>
      <c r="DXG114" s="87"/>
      <c r="DXH114" s="84"/>
      <c r="DXI114" s="85"/>
      <c r="DXJ114" s="86"/>
      <c r="DXK114"/>
      <c r="DXL114" s="87"/>
      <c r="DXM114" s="84"/>
      <c r="DXN114" s="85"/>
      <c r="DXO114" s="86"/>
      <c r="DXP114"/>
      <c r="DXQ114" s="87"/>
      <c r="DXR114" s="84"/>
      <c r="DXS114" s="85"/>
      <c r="DXT114" s="86"/>
      <c r="DXU114"/>
      <c r="DXV114" s="87"/>
      <c r="DXW114" s="84"/>
      <c r="DXX114" s="85"/>
      <c r="DXY114" s="86"/>
      <c r="DXZ114"/>
      <c r="DYA114" s="87"/>
      <c r="DYB114" s="84"/>
      <c r="DYC114" s="85"/>
      <c r="DYD114" s="86"/>
      <c r="DYE114"/>
      <c r="DYF114" s="87"/>
      <c r="DYG114" s="84"/>
      <c r="DYH114" s="85"/>
      <c r="DYI114" s="86"/>
      <c r="DYJ114"/>
      <c r="DYK114" s="87"/>
      <c r="DYL114" s="84"/>
      <c r="DYM114" s="85"/>
      <c r="DYN114" s="86"/>
      <c r="DYO114"/>
      <c r="DYP114" s="87"/>
      <c r="DYQ114" s="84"/>
      <c r="DYR114" s="85"/>
      <c r="DYS114" s="86"/>
      <c r="DYT114"/>
      <c r="DYU114" s="87"/>
      <c r="DYV114" s="84"/>
      <c r="DYW114" s="85"/>
      <c r="DYX114" s="86"/>
      <c r="DYY114"/>
      <c r="DYZ114" s="87"/>
      <c r="DZA114" s="84"/>
      <c r="DZB114" s="85"/>
      <c r="DZC114" s="86"/>
      <c r="DZD114"/>
      <c r="DZE114" s="87"/>
      <c r="DZF114" s="84"/>
      <c r="DZG114" s="85"/>
      <c r="DZH114" s="86"/>
      <c r="DZI114"/>
      <c r="DZJ114" s="87"/>
      <c r="DZK114" s="84"/>
      <c r="DZL114" s="85"/>
      <c r="DZM114" s="86"/>
      <c r="DZN114"/>
      <c r="DZO114" s="87"/>
      <c r="DZP114" s="84"/>
      <c r="DZQ114" s="85"/>
      <c r="DZR114" s="86"/>
      <c r="DZS114"/>
      <c r="DZT114" s="87"/>
      <c r="DZU114" s="84"/>
      <c r="DZV114" s="85"/>
      <c r="DZW114" s="86"/>
      <c r="DZX114"/>
      <c r="DZY114" s="87"/>
      <c r="DZZ114" s="84"/>
      <c r="EAA114" s="85"/>
      <c r="EAB114" s="86"/>
      <c r="EAC114"/>
      <c r="EAD114" s="87"/>
      <c r="EAE114" s="84"/>
      <c r="EAF114" s="85"/>
      <c r="EAG114" s="86"/>
      <c r="EAH114"/>
      <c r="EAI114" s="87"/>
      <c r="EAJ114" s="84"/>
      <c r="EAK114" s="85"/>
      <c r="EAL114" s="86"/>
      <c r="EAM114"/>
      <c r="EAN114" s="87"/>
      <c r="EAO114" s="84"/>
      <c r="EAP114" s="85"/>
      <c r="EAQ114" s="86"/>
      <c r="EAR114"/>
      <c r="EAS114" s="87"/>
      <c r="EAT114" s="84"/>
      <c r="EAU114" s="85"/>
      <c r="EAV114" s="86"/>
      <c r="EAW114"/>
      <c r="EAX114" s="87"/>
      <c r="EAY114" s="84"/>
      <c r="EAZ114" s="85"/>
      <c r="EBA114" s="86"/>
      <c r="EBB114"/>
      <c r="EBC114" s="87"/>
      <c r="EBD114" s="84"/>
      <c r="EBE114" s="85"/>
      <c r="EBF114" s="86"/>
      <c r="EBG114"/>
      <c r="EBH114" s="87"/>
      <c r="EBI114" s="84"/>
      <c r="EBJ114" s="85"/>
      <c r="EBK114" s="86"/>
      <c r="EBL114"/>
      <c r="EBM114" s="87"/>
      <c r="EBN114" s="84"/>
      <c r="EBO114" s="85"/>
      <c r="EBP114" s="86"/>
      <c r="EBQ114"/>
      <c r="EBR114" s="87"/>
      <c r="EBS114" s="84"/>
      <c r="EBT114" s="85"/>
      <c r="EBU114" s="86"/>
      <c r="EBV114"/>
      <c r="EBW114" s="87"/>
      <c r="EBX114" s="84"/>
      <c r="EBY114" s="85"/>
      <c r="EBZ114" s="86"/>
      <c r="ECA114"/>
      <c r="ECB114" s="87"/>
      <c r="ECC114" s="84"/>
      <c r="ECD114" s="85"/>
      <c r="ECE114" s="86"/>
      <c r="ECF114"/>
      <c r="ECG114" s="87"/>
      <c r="ECH114" s="84"/>
      <c r="ECI114" s="85"/>
      <c r="ECJ114" s="86"/>
      <c r="ECK114"/>
      <c r="ECL114" s="87"/>
      <c r="ECM114" s="84"/>
      <c r="ECN114" s="85"/>
      <c r="ECO114" s="86"/>
      <c r="ECP114"/>
      <c r="ECQ114" s="87"/>
      <c r="ECR114" s="84"/>
      <c r="ECS114" s="85"/>
      <c r="ECT114" s="86"/>
      <c r="ECU114"/>
      <c r="ECV114" s="87"/>
      <c r="ECW114" s="84"/>
      <c r="ECX114" s="85"/>
      <c r="ECY114" s="86"/>
      <c r="ECZ114"/>
      <c r="EDA114" s="87"/>
      <c r="EDB114" s="84"/>
      <c r="EDC114" s="85"/>
      <c r="EDD114" s="86"/>
      <c r="EDE114"/>
      <c r="EDF114" s="87"/>
      <c r="EDG114" s="84"/>
      <c r="EDH114" s="85"/>
      <c r="EDI114" s="86"/>
      <c r="EDJ114"/>
      <c r="EDK114" s="87"/>
      <c r="EDL114" s="84"/>
      <c r="EDM114" s="85"/>
      <c r="EDN114" s="86"/>
      <c r="EDO114"/>
      <c r="EDP114" s="87"/>
      <c r="EDQ114" s="84"/>
      <c r="EDR114" s="85"/>
      <c r="EDS114" s="86"/>
      <c r="EDT114"/>
      <c r="EDU114" s="87"/>
      <c r="EDV114" s="84"/>
      <c r="EDW114" s="85"/>
      <c r="EDX114" s="86"/>
      <c r="EDY114"/>
      <c r="EDZ114" s="87"/>
      <c r="EEA114" s="84"/>
      <c r="EEB114" s="85"/>
      <c r="EEC114" s="86"/>
      <c r="EED114"/>
      <c r="EEE114" s="87"/>
      <c r="EEF114" s="84"/>
      <c r="EEG114" s="85"/>
      <c r="EEH114" s="86"/>
      <c r="EEI114"/>
      <c r="EEJ114" s="87"/>
      <c r="EEK114" s="84"/>
      <c r="EEL114" s="85"/>
      <c r="EEM114" s="86"/>
      <c r="EEN114"/>
      <c r="EEO114" s="87"/>
      <c r="EEP114" s="84"/>
      <c r="EEQ114" s="85"/>
      <c r="EER114" s="86"/>
      <c r="EES114"/>
      <c r="EET114" s="87"/>
      <c r="EEU114" s="84"/>
      <c r="EEV114" s="85"/>
      <c r="EEW114" s="86"/>
      <c r="EEX114"/>
      <c r="EEY114" s="87"/>
      <c r="EEZ114" s="84"/>
      <c r="EFA114" s="85"/>
      <c r="EFB114" s="86"/>
      <c r="EFC114"/>
      <c r="EFD114" s="87"/>
      <c r="EFE114" s="84"/>
      <c r="EFF114" s="85"/>
      <c r="EFG114" s="86"/>
      <c r="EFH114"/>
      <c r="EFI114" s="87"/>
      <c r="EFJ114" s="84"/>
      <c r="EFK114" s="85"/>
      <c r="EFL114" s="86"/>
      <c r="EFM114"/>
      <c r="EFN114" s="87"/>
      <c r="EFO114" s="84"/>
      <c r="EFP114" s="85"/>
      <c r="EFQ114" s="86"/>
      <c r="EFR114"/>
      <c r="EFS114" s="87"/>
      <c r="EFT114" s="84"/>
      <c r="EFU114" s="85"/>
      <c r="EFV114" s="86"/>
      <c r="EFW114"/>
      <c r="EFX114" s="87"/>
      <c r="EFY114" s="84"/>
      <c r="EFZ114" s="85"/>
      <c r="EGA114" s="86"/>
      <c r="EGB114"/>
      <c r="EGC114" s="87"/>
      <c r="EGD114" s="84"/>
      <c r="EGE114" s="85"/>
      <c r="EGF114" s="86"/>
      <c r="EGG114"/>
      <c r="EGH114" s="87"/>
      <c r="EGI114" s="84"/>
      <c r="EGJ114" s="85"/>
      <c r="EGK114" s="86"/>
      <c r="EGL114"/>
      <c r="EGM114" s="87"/>
      <c r="EGN114" s="84"/>
      <c r="EGO114" s="85"/>
      <c r="EGP114" s="86"/>
      <c r="EGQ114"/>
      <c r="EGR114" s="87"/>
      <c r="EGS114" s="84"/>
      <c r="EGT114" s="85"/>
      <c r="EGU114" s="86"/>
      <c r="EGV114"/>
      <c r="EGW114" s="87"/>
      <c r="EGX114" s="84"/>
      <c r="EGY114" s="85"/>
      <c r="EGZ114" s="86"/>
      <c r="EHA114"/>
      <c r="EHB114" s="87"/>
      <c r="EHC114" s="84"/>
      <c r="EHD114" s="85"/>
      <c r="EHE114" s="86"/>
      <c r="EHF114"/>
      <c r="EHG114" s="87"/>
      <c r="EHH114" s="84"/>
      <c r="EHI114" s="85"/>
      <c r="EHJ114" s="86"/>
      <c r="EHK114"/>
      <c r="EHL114" s="87"/>
      <c r="EHM114" s="84"/>
      <c r="EHN114" s="85"/>
      <c r="EHO114" s="86"/>
      <c r="EHP114"/>
      <c r="EHQ114" s="87"/>
      <c r="EHR114" s="84"/>
      <c r="EHS114" s="85"/>
      <c r="EHT114" s="86"/>
      <c r="EHU114"/>
      <c r="EHV114" s="87"/>
      <c r="EHW114" s="84"/>
      <c r="EHX114" s="85"/>
      <c r="EHY114" s="86"/>
      <c r="EHZ114"/>
      <c r="EIA114" s="87"/>
      <c r="EIB114" s="84"/>
      <c r="EIC114" s="85"/>
      <c r="EID114" s="86"/>
      <c r="EIE114"/>
      <c r="EIF114" s="87"/>
      <c r="EIG114" s="84"/>
      <c r="EIH114" s="85"/>
      <c r="EII114" s="86"/>
      <c r="EIJ114"/>
      <c r="EIK114" s="87"/>
      <c r="EIL114" s="84"/>
      <c r="EIM114" s="85"/>
      <c r="EIN114" s="86"/>
      <c r="EIO114"/>
      <c r="EIP114" s="87"/>
      <c r="EIQ114" s="84"/>
      <c r="EIR114" s="85"/>
      <c r="EIS114" s="86"/>
      <c r="EIT114"/>
      <c r="EIU114" s="87"/>
      <c r="EIV114" s="84"/>
      <c r="EIW114" s="85"/>
      <c r="EIX114" s="86"/>
      <c r="EIY114"/>
      <c r="EIZ114" s="87"/>
      <c r="EJA114" s="84"/>
      <c r="EJB114" s="85"/>
      <c r="EJC114" s="86"/>
      <c r="EJD114"/>
      <c r="EJE114" s="87"/>
      <c r="EJF114" s="84"/>
      <c r="EJG114" s="85"/>
      <c r="EJH114" s="86"/>
      <c r="EJI114"/>
      <c r="EJJ114" s="87"/>
      <c r="EJK114" s="84"/>
      <c r="EJL114" s="85"/>
      <c r="EJM114" s="86"/>
      <c r="EJN114"/>
      <c r="EJO114" s="87"/>
      <c r="EJP114" s="84"/>
      <c r="EJQ114" s="85"/>
      <c r="EJR114" s="86"/>
      <c r="EJS114"/>
      <c r="EJT114" s="87"/>
      <c r="EJU114" s="84"/>
      <c r="EJV114" s="85"/>
      <c r="EJW114" s="86"/>
      <c r="EJX114"/>
      <c r="EJY114" s="87"/>
      <c r="EJZ114" s="84"/>
      <c r="EKA114" s="85"/>
      <c r="EKB114" s="86"/>
      <c r="EKC114"/>
      <c r="EKD114" s="87"/>
      <c r="EKE114" s="84"/>
      <c r="EKF114" s="85"/>
      <c r="EKG114" s="86"/>
      <c r="EKH114"/>
      <c r="EKI114" s="87"/>
      <c r="EKJ114" s="84"/>
      <c r="EKK114" s="85"/>
      <c r="EKL114" s="86"/>
      <c r="EKM114"/>
      <c r="EKN114" s="87"/>
      <c r="EKO114" s="84"/>
      <c r="EKP114" s="85"/>
      <c r="EKQ114" s="86"/>
      <c r="EKR114"/>
      <c r="EKS114" s="87"/>
      <c r="EKT114" s="84"/>
      <c r="EKU114" s="85"/>
      <c r="EKV114" s="86"/>
      <c r="EKW114"/>
      <c r="EKX114" s="87"/>
      <c r="EKY114" s="84"/>
      <c r="EKZ114" s="85"/>
      <c r="ELA114" s="86"/>
      <c r="ELB114"/>
      <c r="ELC114" s="87"/>
      <c r="ELD114" s="84"/>
      <c r="ELE114" s="85"/>
      <c r="ELF114" s="86"/>
      <c r="ELG114"/>
      <c r="ELH114" s="87"/>
      <c r="ELI114" s="84"/>
      <c r="ELJ114" s="85"/>
      <c r="ELK114" s="86"/>
      <c r="ELL114"/>
      <c r="ELM114" s="87"/>
      <c r="ELN114" s="84"/>
      <c r="ELO114" s="85"/>
      <c r="ELP114" s="86"/>
      <c r="ELQ114"/>
      <c r="ELR114" s="87"/>
      <c r="ELS114" s="84"/>
      <c r="ELT114" s="85"/>
      <c r="ELU114" s="86"/>
      <c r="ELV114"/>
      <c r="ELW114" s="87"/>
      <c r="ELX114" s="84"/>
      <c r="ELY114" s="85"/>
      <c r="ELZ114" s="86"/>
      <c r="EMA114"/>
      <c r="EMB114" s="87"/>
      <c r="EMC114" s="84"/>
      <c r="EMD114" s="85"/>
      <c r="EME114" s="86"/>
      <c r="EMF114"/>
      <c r="EMG114" s="87"/>
      <c r="EMH114" s="84"/>
      <c r="EMI114" s="85"/>
      <c r="EMJ114" s="86"/>
      <c r="EMK114"/>
      <c r="EML114" s="87"/>
      <c r="EMM114" s="84"/>
      <c r="EMN114" s="85"/>
      <c r="EMO114" s="86"/>
      <c r="EMP114"/>
      <c r="EMQ114" s="87"/>
      <c r="EMR114" s="84"/>
      <c r="EMS114" s="85"/>
      <c r="EMT114" s="86"/>
      <c r="EMU114"/>
      <c r="EMV114" s="87"/>
      <c r="EMW114" s="84"/>
      <c r="EMX114" s="85"/>
      <c r="EMY114" s="86"/>
      <c r="EMZ114"/>
      <c r="ENA114" s="87"/>
      <c r="ENB114" s="84"/>
      <c r="ENC114" s="85"/>
      <c r="END114" s="86"/>
      <c r="ENE114"/>
      <c r="ENF114" s="87"/>
      <c r="ENG114" s="84"/>
      <c r="ENH114" s="85"/>
      <c r="ENI114" s="86"/>
      <c r="ENJ114"/>
      <c r="ENK114" s="87"/>
      <c r="ENL114" s="84"/>
      <c r="ENM114" s="85"/>
      <c r="ENN114" s="86"/>
      <c r="ENO114"/>
      <c r="ENP114" s="87"/>
      <c r="ENQ114" s="84"/>
      <c r="ENR114" s="85"/>
      <c r="ENS114" s="86"/>
      <c r="ENT114"/>
      <c r="ENU114" s="87"/>
      <c r="ENV114" s="84"/>
      <c r="ENW114" s="85"/>
      <c r="ENX114" s="86"/>
      <c r="ENY114"/>
      <c r="ENZ114" s="87"/>
      <c r="EOA114" s="84"/>
      <c r="EOB114" s="85"/>
      <c r="EOC114" s="86"/>
      <c r="EOD114"/>
      <c r="EOE114" s="87"/>
      <c r="EOF114" s="84"/>
      <c r="EOG114" s="85"/>
      <c r="EOH114" s="86"/>
      <c r="EOI114"/>
      <c r="EOJ114" s="87"/>
      <c r="EOK114" s="84"/>
      <c r="EOL114" s="85"/>
      <c r="EOM114" s="86"/>
      <c r="EON114"/>
      <c r="EOO114" s="87"/>
      <c r="EOP114" s="84"/>
      <c r="EOQ114" s="85"/>
      <c r="EOR114" s="86"/>
      <c r="EOS114"/>
      <c r="EOT114" s="87"/>
      <c r="EOU114" s="84"/>
      <c r="EOV114" s="85"/>
      <c r="EOW114" s="86"/>
      <c r="EOX114"/>
      <c r="EOY114" s="87"/>
      <c r="EOZ114" s="84"/>
      <c r="EPA114" s="85"/>
      <c r="EPB114" s="86"/>
      <c r="EPC114"/>
      <c r="EPD114" s="87"/>
      <c r="EPE114" s="84"/>
      <c r="EPF114" s="85"/>
      <c r="EPG114" s="86"/>
      <c r="EPH114"/>
      <c r="EPI114" s="87"/>
      <c r="EPJ114" s="84"/>
      <c r="EPK114" s="85"/>
      <c r="EPL114" s="86"/>
      <c r="EPM114"/>
      <c r="EPN114" s="87"/>
      <c r="EPO114" s="84"/>
      <c r="EPP114" s="85"/>
      <c r="EPQ114" s="86"/>
      <c r="EPR114"/>
      <c r="EPS114" s="87"/>
      <c r="EPT114" s="84"/>
      <c r="EPU114" s="85"/>
      <c r="EPV114" s="86"/>
      <c r="EPW114"/>
      <c r="EPX114" s="87"/>
      <c r="EPY114" s="84"/>
      <c r="EPZ114" s="85"/>
      <c r="EQA114" s="86"/>
      <c r="EQB114"/>
      <c r="EQC114" s="87"/>
      <c r="EQD114" s="84"/>
      <c r="EQE114" s="85"/>
      <c r="EQF114" s="86"/>
      <c r="EQG114"/>
      <c r="EQH114" s="87"/>
      <c r="EQI114" s="84"/>
      <c r="EQJ114" s="85"/>
      <c r="EQK114" s="86"/>
      <c r="EQL114"/>
      <c r="EQM114" s="87"/>
      <c r="EQN114" s="84"/>
      <c r="EQO114" s="85"/>
      <c r="EQP114" s="86"/>
      <c r="EQQ114"/>
      <c r="EQR114" s="87"/>
      <c r="EQS114" s="84"/>
      <c r="EQT114" s="85"/>
      <c r="EQU114" s="86"/>
      <c r="EQV114"/>
      <c r="EQW114" s="87"/>
      <c r="EQX114" s="84"/>
      <c r="EQY114" s="85"/>
      <c r="EQZ114" s="86"/>
      <c r="ERA114"/>
      <c r="ERB114" s="87"/>
      <c r="ERC114" s="84"/>
      <c r="ERD114" s="85"/>
      <c r="ERE114" s="86"/>
      <c r="ERF114"/>
      <c r="ERG114" s="87"/>
      <c r="ERH114" s="84"/>
      <c r="ERI114" s="85"/>
      <c r="ERJ114" s="86"/>
      <c r="ERK114"/>
      <c r="ERL114" s="87"/>
      <c r="ERM114" s="84"/>
      <c r="ERN114" s="85"/>
      <c r="ERO114" s="86"/>
      <c r="ERP114"/>
      <c r="ERQ114" s="87"/>
      <c r="ERR114" s="84"/>
      <c r="ERS114" s="85"/>
      <c r="ERT114" s="86"/>
      <c r="ERU114"/>
      <c r="ERV114" s="87"/>
      <c r="ERW114" s="84"/>
      <c r="ERX114" s="85"/>
      <c r="ERY114" s="86"/>
      <c r="ERZ114"/>
      <c r="ESA114" s="87"/>
      <c r="ESB114" s="84"/>
      <c r="ESC114" s="85"/>
      <c r="ESD114" s="86"/>
      <c r="ESE114"/>
      <c r="ESF114" s="87"/>
      <c r="ESG114" s="84"/>
      <c r="ESH114" s="85"/>
      <c r="ESI114" s="86"/>
      <c r="ESJ114"/>
      <c r="ESK114" s="87"/>
      <c r="ESL114" s="84"/>
      <c r="ESM114" s="85"/>
      <c r="ESN114" s="86"/>
      <c r="ESO114"/>
      <c r="ESP114" s="87"/>
      <c r="ESQ114" s="84"/>
      <c r="ESR114" s="85"/>
      <c r="ESS114" s="86"/>
      <c r="EST114"/>
      <c r="ESU114" s="87"/>
      <c r="ESV114" s="84"/>
      <c r="ESW114" s="85"/>
      <c r="ESX114" s="86"/>
      <c r="ESY114"/>
      <c r="ESZ114" s="87"/>
      <c r="ETA114" s="84"/>
      <c r="ETB114" s="85"/>
      <c r="ETC114" s="86"/>
      <c r="ETD114"/>
      <c r="ETE114" s="87"/>
      <c r="ETF114" s="84"/>
      <c r="ETG114" s="85"/>
      <c r="ETH114" s="86"/>
      <c r="ETI114"/>
      <c r="ETJ114" s="87"/>
      <c r="ETK114" s="84"/>
      <c r="ETL114" s="85"/>
      <c r="ETM114" s="86"/>
      <c r="ETN114"/>
      <c r="ETO114" s="87"/>
      <c r="ETP114" s="84"/>
      <c r="ETQ114" s="85"/>
      <c r="ETR114" s="86"/>
      <c r="ETS114"/>
      <c r="ETT114" s="87"/>
      <c r="ETU114" s="84"/>
      <c r="ETV114" s="85"/>
      <c r="ETW114" s="86"/>
      <c r="ETX114"/>
      <c r="ETY114" s="87"/>
      <c r="ETZ114" s="84"/>
      <c r="EUA114" s="85"/>
      <c r="EUB114" s="86"/>
      <c r="EUC114"/>
      <c r="EUD114" s="87"/>
      <c r="EUE114" s="84"/>
      <c r="EUF114" s="85"/>
      <c r="EUG114" s="86"/>
      <c r="EUH114"/>
      <c r="EUI114" s="87"/>
      <c r="EUJ114" s="84"/>
      <c r="EUK114" s="85"/>
      <c r="EUL114" s="86"/>
      <c r="EUM114"/>
      <c r="EUN114" s="87"/>
      <c r="EUO114" s="84"/>
      <c r="EUP114" s="85"/>
      <c r="EUQ114" s="86"/>
      <c r="EUR114"/>
      <c r="EUS114" s="87"/>
      <c r="EUT114" s="84"/>
      <c r="EUU114" s="85"/>
      <c r="EUV114" s="86"/>
      <c r="EUW114"/>
      <c r="EUX114" s="87"/>
      <c r="EUY114" s="84"/>
      <c r="EUZ114" s="85"/>
      <c r="EVA114" s="86"/>
      <c r="EVB114"/>
      <c r="EVC114" s="87"/>
      <c r="EVD114" s="84"/>
      <c r="EVE114" s="85"/>
      <c r="EVF114" s="86"/>
      <c r="EVG114"/>
      <c r="EVH114" s="87"/>
      <c r="EVI114" s="84"/>
      <c r="EVJ114" s="85"/>
      <c r="EVK114" s="86"/>
      <c r="EVL114"/>
      <c r="EVM114" s="87"/>
      <c r="EVN114" s="84"/>
      <c r="EVO114" s="85"/>
      <c r="EVP114" s="86"/>
      <c r="EVQ114"/>
      <c r="EVR114" s="87"/>
      <c r="EVS114" s="84"/>
      <c r="EVT114" s="85"/>
      <c r="EVU114" s="86"/>
      <c r="EVV114"/>
      <c r="EVW114" s="87"/>
      <c r="EVX114" s="84"/>
      <c r="EVY114" s="85"/>
      <c r="EVZ114" s="86"/>
      <c r="EWA114"/>
      <c r="EWB114" s="87"/>
      <c r="EWC114" s="84"/>
      <c r="EWD114" s="85"/>
      <c r="EWE114" s="86"/>
      <c r="EWF114"/>
      <c r="EWG114" s="87"/>
      <c r="EWH114" s="84"/>
      <c r="EWI114" s="85"/>
      <c r="EWJ114" s="86"/>
      <c r="EWK114"/>
      <c r="EWL114" s="87"/>
      <c r="EWM114" s="84"/>
      <c r="EWN114" s="85"/>
      <c r="EWO114" s="86"/>
      <c r="EWP114"/>
      <c r="EWQ114" s="87"/>
      <c r="EWR114" s="84"/>
      <c r="EWS114" s="85"/>
      <c r="EWT114" s="86"/>
      <c r="EWU114"/>
      <c r="EWV114" s="87"/>
      <c r="EWW114" s="84"/>
      <c r="EWX114" s="85"/>
      <c r="EWY114" s="86"/>
      <c r="EWZ114"/>
      <c r="EXA114" s="87"/>
      <c r="EXB114" s="84"/>
      <c r="EXC114" s="85"/>
      <c r="EXD114" s="86"/>
      <c r="EXE114"/>
      <c r="EXF114" s="87"/>
      <c r="EXG114" s="84"/>
      <c r="EXH114" s="85"/>
      <c r="EXI114" s="86"/>
      <c r="EXJ114"/>
      <c r="EXK114" s="87"/>
      <c r="EXL114" s="84"/>
      <c r="EXM114" s="85"/>
      <c r="EXN114" s="86"/>
      <c r="EXO114"/>
      <c r="EXP114" s="87"/>
      <c r="EXQ114" s="84"/>
      <c r="EXR114" s="85"/>
      <c r="EXS114" s="86"/>
      <c r="EXT114"/>
      <c r="EXU114" s="87"/>
      <c r="EXV114" s="84"/>
      <c r="EXW114" s="85"/>
      <c r="EXX114" s="86"/>
      <c r="EXY114"/>
      <c r="EXZ114" s="87"/>
      <c r="EYA114" s="84"/>
      <c r="EYB114" s="85"/>
      <c r="EYC114" s="86"/>
      <c r="EYD114"/>
      <c r="EYE114" s="87"/>
      <c r="EYF114" s="84"/>
      <c r="EYG114" s="85"/>
      <c r="EYH114" s="86"/>
      <c r="EYI114"/>
      <c r="EYJ114" s="87"/>
      <c r="EYK114" s="84"/>
      <c r="EYL114" s="85"/>
      <c r="EYM114" s="86"/>
      <c r="EYN114"/>
      <c r="EYO114" s="87"/>
      <c r="EYP114" s="84"/>
      <c r="EYQ114" s="85"/>
      <c r="EYR114" s="86"/>
      <c r="EYS114"/>
      <c r="EYT114" s="87"/>
      <c r="EYU114" s="84"/>
      <c r="EYV114" s="85"/>
      <c r="EYW114" s="86"/>
      <c r="EYX114"/>
      <c r="EYY114" s="87"/>
      <c r="EYZ114" s="84"/>
      <c r="EZA114" s="85"/>
      <c r="EZB114" s="86"/>
      <c r="EZC114"/>
      <c r="EZD114" s="87"/>
      <c r="EZE114" s="84"/>
      <c r="EZF114" s="85"/>
      <c r="EZG114" s="86"/>
      <c r="EZH114"/>
      <c r="EZI114" s="87"/>
      <c r="EZJ114" s="84"/>
      <c r="EZK114" s="85"/>
      <c r="EZL114" s="86"/>
      <c r="EZM114"/>
      <c r="EZN114" s="87"/>
      <c r="EZO114" s="84"/>
      <c r="EZP114" s="85"/>
      <c r="EZQ114" s="86"/>
      <c r="EZR114"/>
      <c r="EZS114" s="87"/>
      <c r="EZT114" s="84"/>
      <c r="EZU114" s="85"/>
      <c r="EZV114" s="86"/>
      <c r="EZW114"/>
      <c r="EZX114" s="87"/>
      <c r="EZY114" s="84"/>
      <c r="EZZ114" s="85"/>
      <c r="FAA114" s="86"/>
      <c r="FAB114"/>
      <c r="FAC114" s="87"/>
      <c r="FAD114" s="84"/>
      <c r="FAE114" s="85"/>
      <c r="FAF114" s="86"/>
      <c r="FAG114"/>
      <c r="FAH114" s="87"/>
      <c r="FAI114" s="84"/>
      <c r="FAJ114" s="85"/>
      <c r="FAK114" s="86"/>
      <c r="FAL114"/>
      <c r="FAM114" s="87"/>
      <c r="FAN114" s="84"/>
      <c r="FAO114" s="85"/>
      <c r="FAP114" s="86"/>
      <c r="FAQ114"/>
      <c r="FAR114" s="87"/>
      <c r="FAS114" s="84"/>
      <c r="FAT114" s="85"/>
      <c r="FAU114" s="86"/>
      <c r="FAV114"/>
      <c r="FAW114" s="87"/>
      <c r="FAX114" s="84"/>
      <c r="FAY114" s="85"/>
      <c r="FAZ114" s="86"/>
      <c r="FBA114"/>
      <c r="FBB114" s="87"/>
      <c r="FBC114" s="84"/>
      <c r="FBD114" s="85"/>
      <c r="FBE114" s="86"/>
      <c r="FBF114"/>
      <c r="FBG114" s="87"/>
      <c r="FBH114" s="84"/>
      <c r="FBI114" s="85"/>
      <c r="FBJ114" s="86"/>
      <c r="FBK114"/>
      <c r="FBL114" s="87"/>
      <c r="FBM114" s="84"/>
      <c r="FBN114" s="85"/>
      <c r="FBO114" s="86"/>
      <c r="FBP114"/>
      <c r="FBQ114" s="87"/>
      <c r="FBR114" s="84"/>
      <c r="FBS114" s="85"/>
      <c r="FBT114" s="86"/>
      <c r="FBU114"/>
      <c r="FBV114" s="87"/>
      <c r="FBW114" s="84"/>
      <c r="FBX114" s="85"/>
      <c r="FBY114" s="86"/>
      <c r="FBZ114"/>
      <c r="FCA114" s="87"/>
      <c r="FCB114" s="84"/>
      <c r="FCC114" s="85"/>
      <c r="FCD114" s="86"/>
      <c r="FCE114"/>
      <c r="FCF114" s="87"/>
      <c r="FCG114" s="84"/>
      <c r="FCH114" s="85"/>
      <c r="FCI114" s="86"/>
      <c r="FCJ114"/>
      <c r="FCK114" s="87"/>
      <c r="FCL114" s="84"/>
      <c r="FCM114" s="85"/>
      <c r="FCN114" s="86"/>
      <c r="FCO114"/>
      <c r="FCP114" s="87"/>
      <c r="FCQ114" s="84"/>
      <c r="FCR114" s="85"/>
      <c r="FCS114" s="86"/>
      <c r="FCT114"/>
      <c r="FCU114" s="87"/>
      <c r="FCV114" s="84"/>
      <c r="FCW114" s="85"/>
      <c r="FCX114" s="86"/>
      <c r="FCY114"/>
      <c r="FCZ114" s="87"/>
      <c r="FDA114" s="84"/>
      <c r="FDB114" s="85"/>
      <c r="FDC114" s="86"/>
      <c r="FDD114"/>
      <c r="FDE114" s="87"/>
      <c r="FDF114" s="84"/>
      <c r="FDG114" s="85"/>
      <c r="FDH114" s="86"/>
      <c r="FDI114"/>
      <c r="FDJ114" s="87"/>
      <c r="FDK114" s="84"/>
      <c r="FDL114" s="85"/>
      <c r="FDM114" s="86"/>
      <c r="FDN114"/>
      <c r="FDO114" s="87"/>
      <c r="FDP114" s="84"/>
      <c r="FDQ114" s="85"/>
      <c r="FDR114" s="86"/>
      <c r="FDS114"/>
      <c r="FDT114" s="87"/>
      <c r="FDU114" s="84"/>
      <c r="FDV114" s="85"/>
      <c r="FDW114" s="86"/>
      <c r="FDX114"/>
      <c r="FDY114" s="87"/>
      <c r="FDZ114" s="84"/>
      <c r="FEA114" s="85"/>
      <c r="FEB114" s="86"/>
      <c r="FEC114"/>
      <c r="FED114" s="87"/>
      <c r="FEE114" s="84"/>
      <c r="FEF114" s="85"/>
      <c r="FEG114" s="86"/>
      <c r="FEH114"/>
      <c r="FEI114" s="87"/>
      <c r="FEJ114" s="84"/>
      <c r="FEK114" s="85"/>
      <c r="FEL114" s="86"/>
      <c r="FEM114"/>
      <c r="FEN114" s="87"/>
      <c r="FEO114" s="84"/>
      <c r="FEP114" s="85"/>
      <c r="FEQ114" s="86"/>
      <c r="FER114"/>
      <c r="FES114" s="87"/>
      <c r="FET114" s="84"/>
      <c r="FEU114" s="85"/>
      <c r="FEV114" s="86"/>
      <c r="FEW114"/>
      <c r="FEX114" s="87"/>
      <c r="FEY114" s="84"/>
      <c r="FEZ114" s="85"/>
      <c r="FFA114" s="86"/>
      <c r="FFB114"/>
      <c r="FFC114" s="87"/>
      <c r="FFD114" s="84"/>
      <c r="FFE114" s="85"/>
      <c r="FFF114" s="86"/>
      <c r="FFG114"/>
      <c r="FFH114" s="87"/>
      <c r="FFI114" s="84"/>
      <c r="FFJ114" s="85"/>
      <c r="FFK114" s="86"/>
      <c r="FFL114"/>
      <c r="FFM114" s="87"/>
      <c r="FFN114" s="84"/>
      <c r="FFO114" s="85"/>
      <c r="FFP114" s="86"/>
      <c r="FFQ114"/>
      <c r="FFR114" s="87"/>
      <c r="FFS114" s="84"/>
      <c r="FFT114" s="85"/>
      <c r="FFU114" s="86"/>
      <c r="FFV114"/>
      <c r="FFW114" s="87"/>
      <c r="FFX114" s="84"/>
      <c r="FFY114" s="85"/>
      <c r="FFZ114" s="86"/>
      <c r="FGA114"/>
      <c r="FGB114" s="87"/>
      <c r="FGC114" s="84"/>
      <c r="FGD114" s="85"/>
      <c r="FGE114" s="86"/>
      <c r="FGF114"/>
      <c r="FGG114" s="87"/>
      <c r="FGH114" s="84"/>
      <c r="FGI114" s="85"/>
      <c r="FGJ114" s="86"/>
      <c r="FGK114"/>
      <c r="FGL114" s="87"/>
      <c r="FGM114" s="84"/>
      <c r="FGN114" s="85"/>
      <c r="FGO114" s="86"/>
      <c r="FGP114"/>
      <c r="FGQ114" s="87"/>
      <c r="FGR114" s="84"/>
      <c r="FGS114" s="85"/>
      <c r="FGT114" s="86"/>
      <c r="FGU114"/>
      <c r="FGV114" s="87"/>
      <c r="FGW114" s="84"/>
      <c r="FGX114" s="85"/>
      <c r="FGY114" s="86"/>
      <c r="FGZ114"/>
      <c r="FHA114" s="87"/>
      <c r="FHB114" s="84"/>
      <c r="FHC114" s="85"/>
      <c r="FHD114" s="86"/>
      <c r="FHE114"/>
      <c r="FHF114" s="87"/>
      <c r="FHG114" s="84"/>
      <c r="FHH114" s="85"/>
      <c r="FHI114" s="86"/>
      <c r="FHJ114"/>
      <c r="FHK114" s="87"/>
      <c r="FHL114" s="84"/>
      <c r="FHM114" s="85"/>
      <c r="FHN114" s="86"/>
      <c r="FHO114"/>
      <c r="FHP114" s="87"/>
      <c r="FHQ114" s="84"/>
      <c r="FHR114" s="85"/>
      <c r="FHS114" s="86"/>
      <c r="FHT114"/>
      <c r="FHU114" s="87"/>
      <c r="FHV114" s="84"/>
      <c r="FHW114" s="85"/>
      <c r="FHX114" s="86"/>
      <c r="FHY114"/>
      <c r="FHZ114" s="87"/>
      <c r="FIA114" s="84"/>
      <c r="FIB114" s="85"/>
      <c r="FIC114" s="86"/>
      <c r="FID114"/>
      <c r="FIE114" s="87"/>
      <c r="FIF114" s="84"/>
      <c r="FIG114" s="85"/>
      <c r="FIH114" s="86"/>
      <c r="FII114"/>
      <c r="FIJ114" s="87"/>
      <c r="FIK114" s="84"/>
      <c r="FIL114" s="85"/>
      <c r="FIM114" s="86"/>
      <c r="FIN114"/>
      <c r="FIO114" s="87"/>
      <c r="FIP114" s="84"/>
      <c r="FIQ114" s="85"/>
      <c r="FIR114" s="86"/>
      <c r="FIS114"/>
      <c r="FIT114" s="87"/>
      <c r="FIU114" s="84"/>
      <c r="FIV114" s="85"/>
      <c r="FIW114" s="86"/>
      <c r="FIX114"/>
      <c r="FIY114" s="87"/>
      <c r="FIZ114" s="84"/>
      <c r="FJA114" s="85"/>
      <c r="FJB114" s="86"/>
      <c r="FJC114"/>
      <c r="FJD114" s="87"/>
      <c r="FJE114" s="84"/>
      <c r="FJF114" s="85"/>
      <c r="FJG114" s="86"/>
      <c r="FJH114"/>
      <c r="FJI114" s="87"/>
      <c r="FJJ114" s="84"/>
      <c r="FJK114" s="85"/>
      <c r="FJL114" s="86"/>
      <c r="FJM114"/>
      <c r="FJN114" s="87"/>
      <c r="FJO114" s="84"/>
      <c r="FJP114" s="85"/>
      <c r="FJQ114" s="86"/>
      <c r="FJR114"/>
      <c r="FJS114" s="87"/>
      <c r="FJT114" s="84"/>
      <c r="FJU114" s="85"/>
      <c r="FJV114" s="86"/>
      <c r="FJW114"/>
      <c r="FJX114" s="87"/>
      <c r="FJY114" s="84"/>
      <c r="FJZ114" s="85"/>
      <c r="FKA114" s="86"/>
      <c r="FKB114"/>
      <c r="FKC114" s="87"/>
      <c r="FKD114" s="84"/>
      <c r="FKE114" s="85"/>
      <c r="FKF114" s="86"/>
      <c r="FKG114"/>
      <c r="FKH114" s="87"/>
      <c r="FKI114" s="84"/>
      <c r="FKJ114" s="85"/>
      <c r="FKK114" s="86"/>
      <c r="FKL114"/>
      <c r="FKM114" s="87"/>
      <c r="FKN114" s="84"/>
      <c r="FKO114" s="85"/>
      <c r="FKP114" s="86"/>
      <c r="FKQ114"/>
      <c r="FKR114" s="87"/>
      <c r="FKS114" s="84"/>
      <c r="FKT114" s="85"/>
      <c r="FKU114" s="86"/>
      <c r="FKV114"/>
      <c r="FKW114" s="87"/>
      <c r="FKX114" s="84"/>
      <c r="FKY114" s="85"/>
      <c r="FKZ114" s="86"/>
      <c r="FLA114"/>
      <c r="FLB114" s="87"/>
      <c r="FLC114" s="84"/>
      <c r="FLD114" s="85"/>
      <c r="FLE114" s="86"/>
      <c r="FLF114"/>
      <c r="FLG114" s="87"/>
      <c r="FLH114" s="84"/>
      <c r="FLI114" s="85"/>
      <c r="FLJ114" s="86"/>
      <c r="FLK114"/>
      <c r="FLL114" s="87"/>
      <c r="FLM114" s="84"/>
      <c r="FLN114" s="85"/>
      <c r="FLO114" s="86"/>
      <c r="FLP114"/>
      <c r="FLQ114" s="87"/>
      <c r="FLR114" s="84"/>
      <c r="FLS114" s="85"/>
      <c r="FLT114" s="86"/>
      <c r="FLU114"/>
      <c r="FLV114" s="87"/>
      <c r="FLW114" s="84"/>
      <c r="FLX114" s="85"/>
      <c r="FLY114" s="86"/>
      <c r="FLZ114"/>
      <c r="FMA114" s="87"/>
      <c r="FMB114" s="84"/>
      <c r="FMC114" s="85"/>
      <c r="FMD114" s="86"/>
      <c r="FME114"/>
      <c r="FMF114" s="87"/>
      <c r="FMG114" s="84"/>
      <c r="FMH114" s="85"/>
      <c r="FMI114" s="86"/>
      <c r="FMJ114"/>
      <c r="FMK114" s="87"/>
      <c r="FML114" s="84"/>
      <c r="FMM114" s="85"/>
      <c r="FMN114" s="86"/>
      <c r="FMO114"/>
      <c r="FMP114" s="87"/>
      <c r="FMQ114" s="84"/>
      <c r="FMR114" s="85"/>
      <c r="FMS114" s="86"/>
      <c r="FMT114"/>
      <c r="FMU114" s="87"/>
      <c r="FMV114" s="84"/>
      <c r="FMW114" s="85"/>
      <c r="FMX114" s="86"/>
      <c r="FMY114"/>
      <c r="FMZ114" s="87"/>
      <c r="FNA114" s="84"/>
      <c r="FNB114" s="85"/>
      <c r="FNC114" s="86"/>
      <c r="FND114"/>
      <c r="FNE114" s="87"/>
      <c r="FNF114" s="84"/>
      <c r="FNG114" s="85"/>
      <c r="FNH114" s="86"/>
      <c r="FNI114"/>
      <c r="FNJ114" s="87"/>
      <c r="FNK114" s="84"/>
      <c r="FNL114" s="85"/>
      <c r="FNM114" s="86"/>
      <c r="FNN114"/>
      <c r="FNO114" s="87"/>
      <c r="FNP114" s="84"/>
      <c r="FNQ114" s="85"/>
      <c r="FNR114" s="86"/>
      <c r="FNS114"/>
      <c r="FNT114" s="87"/>
      <c r="FNU114" s="84"/>
      <c r="FNV114" s="85"/>
      <c r="FNW114" s="86"/>
      <c r="FNX114"/>
      <c r="FNY114" s="87"/>
      <c r="FNZ114" s="84"/>
      <c r="FOA114" s="85"/>
      <c r="FOB114" s="86"/>
      <c r="FOC114"/>
      <c r="FOD114" s="87"/>
      <c r="FOE114" s="84"/>
      <c r="FOF114" s="85"/>
      <c r="FOG114" s="86"/>
      <c r="FOH114"/>
      <c r="FOI114" s="87"/>
      <c r="FOJ114" s="84"/>
      <c r="FOK114" s="85"/>
      <c r="FOL114" s="86"/>
      <c r="FOM114"/>
      <c r="FON114" s="87"/>
      <c r="FOO114" s="84"/>
      <c r="FOP114" s="85"/>
      <c r="FOQ114" s="86"/>
      <c r="FOR114"/>
      <c r="FOS114" s="87"/>
      <c r="FOT114" s="84"/>
      <c r="FOU114" s="85"/>
      <c r="FOV114" s="86"/>
      <c r="FOW114"/>
      <c r="FOX114" s="87"/>
      <c r="FOY114" s="84"/>
      <c r="FOZ114" s="85"/>
      <c r="FPA114" s="86"/>
      <c r="FPB114"/>
      <c r="FPC114" s="87"/>
      <c r="FPD114" s="84"/>
      <c r="FPE114" s="85"/>
      <c r="FPF114" s="86"/>
      <c r="FPG114"/>
      <c r="FPH114" s="87"/>
      <c r="FPI114" s="84"/>
      <c r="FPJ114" s="85"/>
      <c r="FPK114" s="86"/>
      <c r="FPL114"/>
      <c r="FPM114" s="87"/>
      <c r="FPN114" s="84"/>
      <c r="FPO114" s="85"/>
      <c r="FPP114" s="86"/>
      <c r="FPQ114"/>
      <c r="FPR114" s="87"/>
      <c r="FPS114" s="84"/>
      <c r="FPT114" s="85"/>
      <c r="FPU114" s="86"/>
      <c r="FPV114"/>
      <c r="FPW114" s="87"/>
      <c r="FPX114" s="84"/>
      <c r="FPY114" s="85"/>
      <c r="FPZ114" s="86"/>
      <c r="FQA114"/>
      <c r="FQB114" s="87"/>
      <c r="FQC114" s="84"/>
      <c r="FQD114" s="85"/>
      <c r="FQE114" s="86"/>
      <c r="FQF114"/>
      <c r="FQG114" s="87"/>
      <c r="FQH114" s="84"/>
      <c r="FQI114" s="85"/>
      <c r="FQJ114" s="86"/>
      <c r="FQK114"/>
      <c r="FQL114" s="87"/>
      <c r="FQM114" s="84"/>
      <c r="FQN114" s="85"/>
      <c r="FQO114" s="86"/>
      <c r="FQP114"/>
      <c r="FQQ114" s="87"/>
      <c r="FQR114" s="84"/>
      <c r="FQS114" s="85"/>
      <c r="FQT114" s="86"/>
      <c r="FQU114"/>
      <c r="FQV114" s="87"/>
      <c r="FQW114" s="84"/>
      <c r="FQX114" s="85"/>
      <c r="FQY114" s="86"/>
      <c r="FQZ114"/>
      <c r="FRA114" s="87"/>
      <c r="FRB114" s="84"/>
      <c r="FRC114" s="85"/>
      <c r="FRD114" s="86"/>
      <c r="FRE114"/>
      <c r="FRF114" s="87"/>
      <c r="FRG114" s="84"/>
      <c r="FRH114" s="85"/>
      <c r="FRI114" s="86"/>
      <c r="FRJ114"/>
      <c r="FRK114" s="87"/>
      <c r="FRL114" s="84"/>
      <c r="FRM114" s="85"/>
      <c r="FRN114" s="86"/>
      <c r="FRO114"/>
      <c r="FRP114" s="87"/>
      <c r="FRQ114" s="84"/>
      <c r="FRR114" s="85"/>
      <c r="FRS114" s="86"/>
      <c r="FRT114"/>
      <c r="FRU114" s="87"/>
      <c r="FRV114" s="84"/>
      <c r="FRW114" s="85"/>
      <c r="FRX114" s="86"/>
      <c r="FRY114"/>
      <c r="FRZ114" s="87"/>
      <c r="FSA114" s="84"/>
      <c r="FSB114" s="85"/>
      <c r="FSC114" s="86"/>
      <c r="FSD114"/>
      <c r="FSE114" s="87"/>
      <c r="FSF114" s="84"/>
      <c r="FSG114" s="85"/>
      <c r="FSH114" s="86"/>
      <c r="FSI114"/>
      <c r="FSJ114" s="87"/>
      <c r="FSK114" s="84"/>
      <c r="FSL114" s="85"/>
      <c r="FSM114" s="86"/>
      <c r="FSN114"/>
      <c r="FSO114" s="87"/>
      <c r="FSP114" s="84"/>
      <c r="FSQ114" s="85"/>
      <c r="FSR114" s="86"/>
      <c r="FSS114"/>
      <c r="FST114" s="87"/>
      <c r="FSU114" s="84"/>
      <c r="FSV114" s="85"/>
      <c r="FSW114" s="86"/>
      <c r="FSX114"/>
      <c r="FSY114" s="87"/>
      <c r="FSZ114" s="84"/>
      <c r="FTA114" s="85"/>
      <c r="FTB114" s="86"/>
      <c r="FTC114"/>
      <c r="FTD114" s="87"/>
      <c r="FTE114" s="84"/>
      <c r="FTF114" s="85"/>
      <c r="FTG114" s="86"/>
      <c r="FTH114"/>
      <c r="FTI114" s="87"/>
      <c r="FTJ114" s="84"/>
      <c r="FTK114" s="85"/>
      <c r="FTL114" s="86"/>
      <c r="FTM114"/>
      <c r="FTN114" s="87"/>
      <c r="FTO114" s="84"/>
      <c r="FTP114" s="85"/>
      <c r="FTQ114" s="86"/>
      <c r="FTR114"/>
      <c r="FTS114" s="87"/>
      <c r="FTT114" s="84"/>
      <c r="FTU114" s="85"/>
      <c r="FTV114" s="86"/>
      <c r="FTW114"/>
      <c r="FTX114" s="87"/>
      <c r="FTY114" s="84"/>
      <c r="FTZ114" s="85"/>
      <c r="FUA114" s="86"/>
      <c r="FUB114"/>
      <c r="FUC114" s="87"/>
      <c r="FUD114" s="84"/>
      <c r="FUE114" s="85"/>
      <c r="FUF114" s="86"/>
      <c r="FUG114"/>
      <c r="FUH114" s="87"/>
      <c r="FUI114" s="84"/>
      <c r="FUJ114" s="85"/>
      <c r="FUK114" s="86"/>
      <c r="FUL114"/>
      <c r="FUM114" s="87"/>
      <c r="FUN114" s="84"/>
      <c r="FUO114" s="85"/>
      <c r="FUP114" s="86"/>
      <c r="FUQ114"/>
      <c r="FUR114" s="87"/>
      <c r="FUS114" s="84"/>
      <c r="FUT114" s="85"/>
      <c r="FUU114" s="86"/>
      <c r="FUV114"/>
      <c r="FUW114" s="87"/>
      <c r="FUX114" s="84"/>
      <c r="FUY114" s="85"/>
      <c r="FUZ114" s="86"/>
      <c r="FVA114"/>
      <c r="FVB114" s="87"/>
      <c r="FVC114" s="84"/>
      <c r="FVD114" s="85"/>
      <c r="FVE114" s="86"/>
      <c r="FVF114"/>
      <c r="FVG114" s="87"/>
      <c r="FVH114" s="84"/>
      <c r="FVI114" s="85"/>
      <c r="FVJ114" s="86"/>
      <c r="FVK114"/>
      <c r="FVL114" s="87"/>
      <c r="FVM114" s="84"/>
      <c r="FVN114" s="85"/>
      <c r="FVO114" s="86"/>
      <c r="FVP114"/>
      <c r="FVQ114" s="87"/>
      <c r="FVR114" s="84"/>
      <c r="FVS114" s="85"/>
      <c r="FVT114" s="86"/>
      <c r="FVU114"/>
      <c r="FVV114" s="87"/>
      <c r="FVW114" s="84"/>
      <c r="FVX114" s="85"/>
      <c r="FVY114" s="86"/>
      <c r="FVZ114"/>
      <c r="FWA114" s="87"/>
      <c r="FWB114" s="84"/>
      <c r="FWC114" s="85"/>
      <c r="FWD114" s="86"/>
      <c r="FWE114"/>
      <c r="FWF114" s="87"/>
      <c r="FWG114" s="84"/>
      <c r="FWH114" s="85"/>
      <c r="FWI114" s="86"/>
      <c r="FWJ114"/>
      <c r="FWK114" s="87"/>
      <c r="FWL114" s="84"/>
      <c r="FWM114" s="85"/>
      <c r="FWN114" s="86"/>
      <c r="FWO114"/>
      <c r="FWP114" s="87"/>
      <c r="FWQ114" s="84"/>
      <c r="FWR114" s="85"/>
      <c r="FWS114" s="86"/>
      <c r="FWT114"/>
      <c r="FWU114" s="87"/>
      <c r="FWV114" s="84"/>
      <c r="FWW114" s="85"/>
      <c r="FWX114" s="86"/>
      <c r="FWY114"/>
      <c r="FWZ114" s="87"/>
      <c r="FXA114" s="84"/>
      <c r="FXB114" s="85"/>
      <c r="FXC114" s="86"/>
      <c r="FXD114"/>
      <c r="FXE114" s="87"/>
      <c r="FXF114" s="84"/>
      <c r="FXG114" s="85"/>
      <c r="FXH114" s="86"/>
      <c r="FXI114"/>
      <c r="FXJ114" s="87"/>
      <c r="FXK114" s="84"/>
      <c r="FXL114" s="85"/>
      <c r="FXM114" s="86"/>
      <c r="FXN114"/>
      <c r="FXO114" s="87"/>
      <c r="FXP114" s="84"/>
      <c r="FXQ114" s="85"/>
      <c r="FXR114" s="86"/>
      <c r="FXS114"/>
      <c r="FXT114" s="87"/>
      <c r="FXU114" s="84"/>
      <c r="FXV114" s="85"/>
      <c r="FXW114" s="86"/>
      <c r="FXX114"/>
      <c r="FXY114" s="87"/>
      <c r="FXZ114" s="84"/>
      <c r="FYA114" s="85"/>
      <c r="FYB114" s="86"/>
      <c r="FYC114"/>
      <c r="FYD114" s="87"/>
      <c r="FYE114" s="84"/>
      <c r="FYF114" s="85"/>
      <c r="FYG114" s="86"/>
      <c r="FYH114"/>
      <c r="FYI114" s="87"/>
      <c r="FYJ114" s="84"/>
      <c r="FYK114" s="85"/>
      <c r="FYL114" s="86"/>
      <c r="FYM114"/>
      <c r="FYN114" s="87"/>
      <c r="FYO114" s="84"/>
      <c r="FYP114" s="85"/>
      <c r="FYQ114" s="86"/>
      <c r="FYR114"/>
      <c r="FYS114" s="87"/>
      <c r="FYT114" s="84"/>
      <c r="FYU114" s="85"/>
      <c r="FYV114" s="86"/>
      <c r="FYW114"/>
      <c r="FYX114" s="87"/>
      <c r="FYY114" s="84"/>
      <c r="FYZ114" s="85"/>
      <c r="FZA114" s="86"/>
      <c r="FZB114"/>
      <c r="FZC114" s="87"/>
      <c r="FZD114" s="84"/>
      <c r="FZE114" s="85"/>
      <c r="FZF114" s="86"/>
      <c r="FZG114"/>
      <c r="FZH114" s="87"/>
      <c r="FZI114" s="84"/>
      <c r="FZJ114" s="85"/>
      <c r="FZK114" s="86"/>
      <c r="FZL114"/>
      <c r="FZM114" s="87"/>
      <c r="FZN114" s="84"/>
      <c r="FZO114" s="85"/>
      <c r="FZP114" s="86"/>
      <c r="FZQ114"/>
      <c r="FZR114" s="87"/>
      <c r="FZS114" s="84"/>
      <c r="FZT114" s="85"/>
      <c r="FZU114" s="86"/>
      <c r="FZV114"/>
      <c r="FZW114" s="87"/>
      <c r="FZX114" s="84"/>
      <c r="FZY114" s="85"/>
      <c r="FZZ114" s="86"/>
      <c r="GAA114"/>
      <c r="GAB114" s="87"/>
      <c r="GAC114" s="84"/>
      <c r="GAD114" s="85"/>
      <c r="GAE114" s="86"/>
      <c r="GAF114"/>
      <c r="GAG114" s="87"/>
      <c r="GAH114" s="84"/>
      <c r="GAI114" s="85"/>
      <c r="GAJ114" s="86"/>
      <c r="GAK114"/>
      <c r="GAL114" s="87"/>
      <c r="GAM114" s="84"/>
      <c r="GAN114" s="85"/>
      <c r="GAO114" s="86"/>
      <c r="GAP114"/>
      <c r="GAQ114" s="87"/>
      <c r="GAR114" s="84"/>
      <c r="GAS114" s="85"/>
      <c r="GAT114" s="86"/>
      <c r="GAU114"/>
      <c r="GAV114" s="87"/>
      <c r="GAW114" s="84"/>
      <c r="GAX114" s="85"/>
      <c r="GAY114" s="86"/>
      <c r="GAZ114"/>
      <c r="GBA114" s="87"/>
      <c r="GBB114" s="84"/>
      <c r="GBC114" s="85"/>
      <c r="GBD114" s="86"/>
      <c r="GBE114"/>
      <c r="GBF114" s="87"/>
      <c r="GBG114" s="84"/>
      <c r="GBH114" s="85"/>
      <c r="GBI114" s="86"/>
      <c r="GBJ114"/>
      <c r="GBK114" s="87"/>
      <c r="GBL114" s="84"/>
      <c r="GBM114" s="85"/>
      <c r="GBN114" s="86"/>
      <c r="GBO114"/>
      <c r="GBP114" s="87"/>
      <c r="GBQ114" s="84"/>
      <c r="GBR114" s="85"/>
      <c r="GBS114" s="86"/>
      <c r="GBT114"/>
      <c r="GBU114" s="87"/>
      <c r="GBV114" s="84"/>
      <c r="GBW114" s="85"/>
      <c r="GBX114" s="86"/>
      <c r="GBY114"/>
      <c r="GBZ114" s="87"/>
      <c r="GCA114" s="84"/>
      <c r="GCB114" s="85"/>
      <c r="GCC114" s="86"/>
      <c r="GCD114"/>
      <c r="GCE114" s="87"/>
      <c r="GCF114" s="84"/>
      <c r="GCG114" s="85"/>
      <c r="GCH114" s="86"/>
      <c r="GCI114"/>
      <c r="GCJ114" s="87"/>
      <c r="GCK114" s="84"/>
      <c r="GCL114" s="85"/>
      <c r="GCM114" s="86"/>
      <c r="GCN114"/>
      <c r="GCO114" s="87"/>
      <c r="GCP114" s="84"/>
      <c r="GCQ114" s="85"/>
      <c r="GCR114" s="86"/>
      <c r="GCS114"/>
      <c r="GCT114" s="87"/>
      <c r="GCU114" s="84"/>
      <c r="GCV114" s="85"/>
      <c r="GCW114" s="86"/>
      <c r="GCX114"/>
      <c r="GCY114" s="87"/>
      <c r="GCZ114" s="84"/>
      <c r="GDA114" s="85"/>
      <c r="GDB114" s="86"/>
      <c r="GDC114"/>
      <c r="GDD114" s="87"/>
      <c r="GDE114" s="84"/>
      <c r="GDF114" s="85"/>
      <c r="GDG114" s="86"/>
      <c r="GDH114"/>
      <c r="GDI114" s="87"/>
      <c r="GDJ114" s="84"/>
      <c r="GDK114" s="85"/>
      <c r="GDL114" s="86"/>
      <c r="GDM114"/>
      <c r="GDN114" s="87"/>
      <c r="GDO114" s="84"/>
      <c r="GDP114" s="85"/>
      <c r="GDQ114" s="86"/>
      <c r="GDR114"/>
      <c r="GDS114" s="87"/>
      <c r="GDT114" s="84"/>
      <c r="GDU114" s="85"/>
      <c r="GDV114" s="86"/>
      <c r="GDW114"/>
      <c r="GDX114" s="87"/>
      <c r="GDY114" s="84"/>
      <c r="GDZ114" s="85"/>
      <c r="GEA114" s="86"/>
      <c r="GEB114"/>
      <c r="GEC114" s="87"/>
      <c r="GED114" s="84"/>
      <c r="GEE114" s="85"/>
      <c r="GEF114" s="86"/>
      <c r="GEG114"/>
      <c r="GEH114" s="87"/>
      <c r="GEI114" s="84"/>
      <c r="GEJ114" s="85"/>
      <c r="GEK114" s="86"/>
      <c r="GEL114"/>
      <c r="GEM114" s="87"/>
      <c r="GEN114" s="84"/>
      <c r="GEO114" s="85"/>
      <c r="GEP114" s="86"/>
      <c r="GEQ114"/>
      <c r="GER114" s="87"/>
      <c r="GES114" s="84"/>
      <c r="GET114" s="85"/>
      <c r="GEU114" s="86"/>
      <c r="GEV114"/>
      <c r="GEW114" s="87"/>
      <c r="GEX114" s="84"/>
      <c r="GEY114" s="85"/>
      <c r="GEZ114" s="86"/>
      <c r="GFA114"/>
      <c r="GFB114" s="87"/>
      <c r="GFC114" s="84"/>
      <c r="GFD114" s="85"/>
      <c r="GFE114" s="86"/>
      <c r="GFF114"/>
      <c r="GFG114" s="87"/>
      <c r="GFH114" s="84"/>
      <c r="GFI114" s="85"/>
      <c r="GFJ114" s="86"/>
      <c r="GFK114"/>
      <c r="GFL114" s="87"/>
      <c r="GFM114" s="84"/>
      <c r="GFN114" s="85"/>
      <c r="GFO114" s="86"/>
      <c r="GFP114"/>
      <c r="GFQ114" s="87"/>
      <c r="GFR114" s="84"/>
      <c r="GFS114" s="85"/>
      <c r="GFT114" s="86"/>
      <c r="GFU114"/>
      <c r="GFV114" s="87"/>
      <c r="GFW114" s="84"/>
      <c r="GFX114" s="85"/>
      <c r="GFY114" s="86"/>
      <c r="GFZ114"/>
      <c r="GGA114" s="87"/>
      <c r="GGB114" s="84"/>
      <c r="GGC114" s="85"/>
      <c r="GGD114" s="86"/>
      <c r="GGE114"/>
      <c r="GGF114" s="87"/>
      <c r="GGG114" s="84"/>
      <c r="GGH114" s="85"/>
      <c r="GGI114" s="86"/>
      <c r="GGJ114"/>
      <c r="GGK114" s="87"/>
      <c r="GGL114" s="84"/>
      <c r="GGM114" s="85"/>
      <c r="GGN114" s="86"/>
      <c r="GGO114"/>
      <c r="GGP114" s="87"/>
      <c r="GGQ114" s="84"/>
      <c r="GGR114" s="85"/>
      <c r="GGS114" s="86"/>
      <c r="GGT114"/>
      <c r="GGU114" s="87"/>
      <c r="GGV114" s="84"/>
      <c r="GGW114" s="85"/>
      <c r="GGX114" s="86"/>
      <c r="GGY114"/>
      <c r="GGZ114" s="87"/>
      <c r="GHA114" s="84"/>
      <c r="GHB114" s="85"/>
      <c r="GHC114" s="86"/>
      <c r="GHD114"/>
      <c r="GHE114" s="87"/>
      <c r="GHF114" s="84"/>
      <c r="GHG114" s="85"/>
      <c r="GHH114" s="86"/>
      <c r="GHI114"/>
      <c r="GHJ114" s="87"/>
      <c r="GHK114" s="84"/>
      <c r="GHL114" s="85"/>
      <c r="GHM114" s="86"/>
      <c r="GHN114"/>
      <c r="GHO114" s="87"/>
      <c r="GHP114" s="84"/>
      <c r="GHQ114" s="85"/>
      <c r="GHR114" s="86"/>
      <c r="GHS114"/>
      <c r="GHT114" s="87"/>
      <c r="GHU114" s="84"/>
      <c r="GHV114" s="85"/>
      <c r="GHW114" s="86"/>
      <c r="GHX114"/>
      <c r="GHY114" s="87"/>
      <c r="GHZ114" s="84"/>
      <c r="GIA114" s="85"/>
      <c r="GIB114" s="86"/>
      <c r="GIC114"/>
      <c r="GID114" s="87"/>
      <c r="GIE114" s="84"/>
      <c r="GIF114" s="85"/>
      <c r="GIG114" s="86"/>
      <c r="GIH114"/>
      <c r="GII114" s="87"/>
      <c r="GIJ114" s="84"/>
      <c r="GIK114" s="85"/>
      <c r="GIL114" s="86"/>
      <c r="GIM114"/>
      <c r="GIN114" s="87"/>
      <c r="GIO114" s="84"/>
      <c r="GIP114" s="85"/>
      <c r="GIQ114" s="86"/>
      <c r="GIR114"/>
      <c r="GIS114" s="87"/>
      <c r="GIT114" s="84"/>
      <c r="GIU114" s="85"/>
      <c r="GIV114" s="86"/>
      <c r="GIW114"/>
      <c r="GIX114" s="87"/>
      <c r="GIY114" s="84"/>
      <c r="GIZ114" s="85"/>
      <c r="GJA114" s="86"/>
      <c r="GJB114"/>
      <c r="GJC114" s="87"/>
      <c r="GJD114" s="84"/>
      <c r="GJE114" s="85"/>
      <c r="GJF114" s="86"/>
      <c r="GJG114"/>
      <c r="GJH114" s="87"/>
      <c r="GJI114" s="84"/>
      <c r="GJJ114" s="85"/>
      <c r="GJK114" s="86"/>
      <c r="GJL114"/>
      <c r="GJM114" s="87"/>
      <c r="GJN114" s="84"/>
      <c r="GJO114" s="85"/>
      <c r="GJP114" s="86"/>
      <c r="GJQ114"/>
      <c r="GJR114" s="87"/>
      <c r="GJS114" s="84"/>
      <c r="GJT114" s="85"/>
      <c r="GJU114" s="86"/>
      <c r="GJV114"/>
      <c r="GJW114" s="87"/>
      <c r="GJX114" s="84"/>
      <c r="GJY114" s="85"/>
      <c r="GJZ114" s="86"/>
      <c r="GKA114"/>
      <c r="GKB114" s="87"/>
      <c r="GKC114" s="84"/>
      <c r="GKD114" s="85"/>
      <c r="GKE114" s="86"/>
      <c r="GKF114"/>
      <c r="GKG114" s="87"/>
      <c r="GKH114" s="84"/>
      <c r="GKI114" s="85"/>
      <c r="GKJ114" s="86"/>
      <c r="GKK114"/>
      <c r="GKL114" s="87"/>
      <c r="GKM114" s="84"/>
      <c r="GKN114" s="85"/>
      <c r="GKO114" s="86"/>
      <c r="GKP114"/>
      <c r="GKQ114" s="87"/>
      <c r="GKR114" s="84"/>
      <c r="GKS114" s="85"/>
      <c r="GKT114" s="86"/>
      <c r="GKU114"/>
      <c r="GKV114" s="87"/>
      <c r="GKW114" s="84"/>
      <c r="GKX114" s="85"/>
      <c r="GKY114" s="86"/>
      <c r="GKZ114"/>
      <c r="GLA114" s="87"/>
      <c r="GLB114" s="84"/>
      <c r="GLC114" s="85"/>
      <c r="GLD114" s="86"/>
      <c r="GLE114"/>
      <c r="GLF114" s="87"/>
      <c r="GLG114" s="84"/>
      <c r="GLH114" s="85"/>
      <c r="GLI114" s="86"/>
      <c r="GLJ114"/>
      <c r="GLK114" s="87"/>
      <c r="GLL114" s="84"/>
      <c r="GLM114" s="85"/>
      <c r="GLN114" s="86"/>
      <c r="GLO114"/>
      <c r="GLP114" s="87"/>
      <c r="GLQ114" s="84"/>
      <c r="GLR114" s="85"/>
      <c r="GLS114" s="86"/>
      <c r="GLT114"/>
      <c r="GLU114" s="87"/>
      <c r="GLV114" s="84"/>
      <c r="GLW114" s="85"/>
      <c r="GLX114" s="86"/>
      <c r="GLY114"/>
      <c r="GLZ114" s="87"/>
      <c r="GMA114" s="84"/>
      <c r="GMB114" s="85"/>
      <c r="GMC114" s="86"/>
      <c r="GMD114"/>
      <c r="GME114" s="87"/>
      <c r="GMF114" s="84"/>
      <c r="GMG114" s="85"/>
      <c r="GMH114" s="86"/>
      <c r="GMI114"/>
      <c r="GMJ114" s="87"/>
      <c r="GMK114" s="84"/>
      <c r="GML114" s="85"/>
      <c r="GMM114" s="86"/>
      <c r="GMN114"/>
      <c r="GMO114" s="87"/>
      <c r="GMP114" s="84"/>
      <c r="GMQ114" s="85"/>
      <c r="GMR114" s="86"/>
      <c r="GMS114"/>
      <c r="GMT114" s="87"/>
      <c r="GMU114" s="84"/>
      <c r="GMV114" s="85"/>
      <c r="GMW114" s="86"/>
      <c r="GMX114"/>
      <c r="GMY114" s="87"/>
      <c r="GMZ114" s="84"/>
      <c r="GNA114" s="85"/>
      <c r="GNB114" s="86"/>
      <c r="GNC114"/>
      <c r="GND114" s="87"/>
      <c r="GNE114" s="84"/>
      <c r="GNF114" s="85"/>
      <c r="GNG114" s="86"/>
      <c r="GNH114"/>
      <c r="GNI114" s="87"/>
      <c r="GNJ114" s="84"/>
      <c r="GNK114" s="85"/>
      <c r="GNL114" s="86"/>
      <c r="GNM114"/>
      <c r="GNN114" s="87"/>
      <c r="GNO114" s="84"/>
      <c r="GNP114" s="85"/>
      <c r="GNQ114" s="86"/>
      <c r="GNR114"/>
      <c r="GNS114" s="87"/>
      <c r="GNT114" s="84"/>
      <c r="GNU114" s="85"/>
      <c r="GNV114" s="86"/>
      <c r="GNW114"/>
      <c r="GNX114" s="87"/>
      <c r="GNY114" s="84"/>
      <c r="GNZ114" s="85"/>
      <c r="GOA114" s="86"/>
      <c r="GOB114"/>
      <c r="GOC114" s="87"/>
      <c r="GOD114" s="84"/>
      <c r="GOE114" s="85"/>
      <c r="GOF114" s="86"/>
      <c r="GOG114"/>
      <c r="GOH114" s="87"/>
      <c r="GOI114" s="84"/>
      <c r="GOJ114" s="85"/>
      <c r="GOK114" s="86"/>
      <c r="GOL114"/>
      <c r="GOM114" s="87"/>
      <c r="GON114" s="84"/>
      <c r="GOO114" s="85"/>
      <c r="GOP114" s="86"/>
      <c r="GOQ114"/>
      <c r="GOR114" s="87"/>
      <c r="GOS114" s="84"/>
      <c r="GOT114" s="85"/>
      <c r="GOU114" s="86"/>
      <c r="GOV114"/>
      <c r="GOW114" s="87"/>
      <c r="GOX114" s="84"/>
      <c r="GOY114" s="85"/>
      <c r="GOZ114" s="86"/>
      <c r="GPA114"/>
      <c r="GPB114" s="87"/>
      <c r="GPC114" s="84"/>
      <c r="GPD114" s="85"/>
      <c r="GPE114" s="86"/>
      <c r="GPF114"/>
      <c r="GPG114" s="87"/>
      <c r="GPH114" s="84"/>
      <c r="GPI114" s="85"/>
      <c r="GPJ114" s="86"/>
      <c r="GPK114"/>
      <c r="GPL114" s="87"/>
      <c r="GPM114" s="84"/>
      <c r="GPN114" s="85"/>
      <c r="GPO114" s="86"/>
      <c r="GPP114"/>
      <c r="GPQ114" s="87"/>
      <c r="GPR114" s="84"/>
      <c r="GPS114" s="85"/>
      <c r="GPT114" s="86"/>
      <c r="GPU114"/>
      <c r="GPV114" s="87"/>
      <c r="GPW114" s="84"/>
      <c r="GPX114" s="85"/>
      <c r="GPY114" s="86"/>
      <c r="GPZ114"/>
      <c r="GQA114" s="87"/>
      <c r="GQB114" s="84"/>
      <c r="GQC114" s="85"/>
      <c r="GQD114" s="86"/>
      <c r="GQE114"/>
      <c r="GQF114" s="87"/>
      <c r="GQG114" s="84"/>
      <c r="GQH114" s="85"/>
      <c r="GQI114" s="86"/>
      <c r="GQJ114"/>
      <c r="GQK114" s="87"/>
      <c r="GQL114" s="84"/>
      <c r="GQM114" s="85"/>
      <c r="GQN114" s="86"/>
      <c r="GQO114"/>
      <c r="GQP114" s="87"/>
      <c r="GQQ114" s="84"/>
      <c r="GQR114" s="85"/>
      <c r="GQS114" s="86"/>
      <c r="GQT114"/>
      <c r="GQU114" s="87"/>
      <c r="GQV114" s="84"/>
      <c r="GQW114" s="85"/>
      <c r="GQX114" s="86"/>
      <c r="GQY114"/>
      <c r="GQZ114" s="87"/>
      <c r="GRA114" s="84"/>
      <c r="GRB114" s="85"/>
      <c r="GRC114" s="86"/>
      <c r="GRD114"/>
      <c r="GRE114" s="87"/>
      <c r="GRF114" s="84"/>
      <c r="GRG114" s="85"/>
      <c r="GRH114" s="86"/>
      <c r="GRI114"/>
      <c r="GRJ114" s="87"/>
      <c r="GRK114" s="84"/>
      <c r="GRL114" s="85"/>
      <c r="GRM114" s="86"/>
      <c r="GRN114"/>
      <c r="GRO114" s="87"/>
      <c r="GRP114" s="84"/>
      <c r="GRQ114" s="85"/>
      <c r="GRR114" s="86"/>
      <c r="GRS114"/>
      <c r="GRT114" s="87"/>
      <c r="GRU114" s="84"/>
      <c r="GRV114" s="85"/>
      <c r="GRW114" s="86"/>
      <c r="GRX114"/>
      <c r="GRY114" s="87"/>
      <c r="GRZ114" s="84"/>
      <c r="GSA114" s="85"/>
      <c r="GSB114" s="86"/>
      <c r="GSC114"/>
      <c r="GSD114" s="87"/>
      <c r="GSE114" s="84"/>
      <c r="GSF114" s="85"/>
      <c r="GSG114" s="86"/>
      <c r="GSH114"/>
      <c r="GSI114" s="87"/>
      <c r="GSJ114" s="84"/>
      <c r="GSK114" s="85"/>
      <c r="GSL114" s="86"/>
      <c r="GSM114"/>
      <c r="GSN114" s="87"/>
      <c r="GSO114" s="84"/>
      <c r="GSP114" s="85"/>
      <c r="GSQ114" s="86"/>
      <c r="GSR114"/>
      <c r="GSS114" s="87"/>
      <c r="GST114" s="84"/>
      <c r="GSU114" s="85"/>
      <c r="GSV114" s="86"/>
      <c r="GSW114"/>
      <c r="GSX114" s="87"/>
      <c r="GSY114" s="84"/>
      <c r="GSZ114" s="85"/>
      <c r="GTA114" s="86"/>
      <c r="GTB114"/>
      <c r="GTC114" s="87"/>
      <c r="GTD114" s="84"/>
      <c r="GTE114" s="85"/>
      <c r="GTF114" s="86"/>
      <c r="GTG114"/>
      <c r="GTH114" s="87"/>
      <c r="GTI114" s="84"/>
      <c r="GTJ114" s="85"/>
      <c r="GTK114" s="86"/>
      <c r="GTL114"/>
      <c r="GTM114" s="87"/>
      <c r="GTN114" s="84"/>
      <c r="GTO114" s="85"/>
      <c r="GTP114" s="86"/>
      <c r="GTQ114"/>
      <c r="GTR114" s="87"/>
      <c r="GTS114" s="84"/>
      <c r="GTT114" s="85"/>
      <c r="GTU114" s="86"/>
      <c r="GTV114"/>
      <c r="GTW114" s="87"/>
      <c r="GTX114" s="84"/>
      <c r="GTY114" s="85"/>
      <c r="GTZ114" s="86"/>
      <c r="GUA114"/>
      <c r="GUB114" s="87"/>
      <c r="GUC114" s="84"/>
      <c r="GUD114" s="85"/>
      <c r="GUE114" s="86"/>
      <c r="GUF114"/>
      <c r="GUG114" s="87"/>
      <c r="GUH114" s="84"/>
      <c r="GUI114" s="85"/>
      <c r="GUJ114" s="86"/>
      <c r="GUK114"/>
      <c r="GUL114" s="87"/>
      <c r="GUM114" s="84"/>
      <c r="GUN114" s="85"/>
      <c r="GUO114" s="86"/>
      <c r="GUP114"/>
      <c r="GUQ114" s="87"/>
      <c r="GUR114" s="84"/>
      <c r="GUS114" s="85"/>
      <c r="GUT114" s="86"/>
      <c r="GUU114"/>
      <c r="GUV114" s="87"/>
      <c r="GUW114" s="84"/>
      <c r="GUX114" s="85"/>
      <c r="GUY114" s="86"/>
      <c r="GUZ114"/>
      <c r="GVA114" s="87"/>
      <c r="GVB114" s="84"/>
      <c r="GVC114" s="85"/>
      <c r="GVD114" s="86"/>
      <c r="GVE114"/>
      <c r="GVF114" s="87"/>
      <c r="GVG114" s="84"/>
      <c r="GVH114" s="85"/>
      <c r="GVI114" s="86"/>
      <c r="GVJ114"/>
      <c r="GVK114" s="87"/>
      <c r="GVL114" s="84"/>
      <c r="GVM114" s="85"/>
      <c r="GVN114" s="86"/>
      <c r="GVO114"/>
      <c r="GVP114" s="87"/>
      <c r="GVQ114" s="84"/>
      <c r="GVR114" s="85"/>
      <c r="GVS114" s="86"/>
      <c r="GVT114"/>
      <c r="GVU114" s="87"/>
      <c r="GVV114" s="84"/>
      <c r="GVW114" s="85"/>
      <c r="GVX114" s="86"/>
      <c r="GVY114"/>
      <c r="GVZ114" s="87"/>
      <c r="GWA114" s="84"/>
      <c r="GWB114" s="85"/>
      <c r="GWC114" s="86"/>
      <c r="GWD114"/>
      <c r="GWE114" s="87"/>
      <c r="GWF114" s="84"/>
      <c r="GWG114" s="85"/>
      <c r="GWH114" s="86"/>
      <c r="GWI114"/>
      <c r="GWJ114" s="87"/>
      <c r="GWK114" s="84"/>
      <c r="GWL114" s="85"/>
      <c r="GWM114" s="86"/>
      <c r="GWN114"/>
      <c r="GWO114" s="87"/>
      <c r="GWP114" s="84"/>
      <c r="GWQ114" s="85"/>
      <c r="GWR114" s="86"/>
      <c r="GWS114"/>
      <c r="GWT114" s="87"/>
      <c r="GWU114" s="84"/>
      <c r="GWV114" s="85"/>
      <c r="GWW114" s="86"/>
      <c r="GWX114"/>
      <c r="GWY114" s="87"/>
      <c r="GWZ114" s="84"/>
      <c r="GXA114" s="85"/>
      <c r="GXB114" s="86"/>
      <c r="GXC114"/>
      <c r="GXD114" s="87"/>
      <c r="GXE114" s="84"/>
      <c r="GXF114" s="85"/>
      <c r="GXG114" s="86"/>
      <c r="GXH114"/>
      <c r="GXI114" s="87"/>
      <c r="GXJ114" s="84"/>
      <c r="GXK114" s="85"/>
      <c r="GXL114" s="86"/>
      <c r="GXM114"/>
      <c r="GXN114" s="87"/>
      <c r="GXO114" s="84"/>
      <c r="GXP114" s="85"/>
      <c r="GXQ114" s="86"/>
      <c r="GXR114"/>
      <c r="GXS114" s="87"/>
      <c r="GXT114" s="84"/>
      <c r="GXU114" s="85"/>
      <c r="GXV114" s="86"/>
      <c r="GXW114"/>
      <c r="GXX114" s="87"/>
      <c r="GXY114" s="84"/>
      <c r="GXZ114" s="85"/>
      <c r="GYA114" s="86"/>
      <c r="GYB114"/>
      <c r="GYC114" s="87"/>
      <c r="GYD114" s="84"/>
      <c r="GYE114" s="85"/>
      <c r="GYF114" s="86"/>
      <c r="GYG114"/>
      <c r="GYH114" s="87"/>
      <c r="GYI114" s="84"/>
      <c r="GYJ114" s="85"/>
      <c r="GYK114" s="86"/>
      <c r="GYL114"/>
      <c r="GYM114" s="87"/>
      <c r="GYN114" s="84"/>
      <c r="GYO114" s="85"/>
      <c r="GYP114" s="86"/>
      <c r="GYQ114"/>
      <c r="GYR114" s="87"/>
      <c r="GYS114" s="84"/>
      <c r="GYT114" s="85"/>
      <c r="GYU114" s="86"/>
      <c r="GYV114"/>
      <c r="GYW114" s="87"/>
      <c r="GYX114" s="84"/>
      <c r="GYY114" s="85"/>
      <c r="GYZ114" s="86"/>
      <c r="GZA114"/>
      <c r="GZB114" s="87"/>
      <c r="GZC114" s="84"/>
      <c r="GZD114" s="85"/>
      <c r="GZE114" s="86"/>
      <c r="GZF114"/>
      <c r="GZG114" s="87"/>
      <c r="GZH114" s="84"/>
      <c r="GZI114" s="85"/>
      <c r="GZJ114" s="86"/>
      <c r="GZK114"/>
      <c r="GZL114" s="87"/>
      <c r="GZM114" s="84"/>
      <c r="GZN114" s="85"/>
      <c r="GZO114" s="86"/>
      <c r="GZP114"/>
      <c r="GZQ114" s="87"/>
      <c r="GZR114" s="84"/>
      <c r="GZS114" s="85"/>
      <c r="GZT114" s="86"/>
      <c r="GZU114"/>
      <c r="GZV114" s="87"/>
      <c r="GZW114" s="84"/>
      <c r="GZX114" s="85"/>
      <c r="GZY114" s="86"/>
      <c r="GZZ114"/>
      <c r="HAA114" s="87"/>
      <c r="HAB114" s="84"/>
      <c r="HAC114" s="85"/>
      <c r="HAD114" s="86"/>
      <c r="HAE114"/>
      <c r="HAF114" s="87"/>
      <c r="HAG114" s="84"/>
      <c r="HAH114" s="85"/>
      <c r="HAI114" s="86"/>
      <c r="HAJ114"/>
      <c r="HAK114" s="87"/>
      <c r="HAL114" s="84"/>
      <c r="HAM114" s="85"/>
      <c r="HAN114" s="86"/>
      <c r="HAO114"/>
      <c r="HAP114" s="87"/>
      <c r="HAQ114" s="84"/>
      <c r="HAR114" s="85"/>
      <c r="HAS114" s="86"/>
      <c r="HAT114"/>
      <c r="HAU114" s="87"/>
      <c r="HAV114" s="84"/>
      <c r="HAW114" s="85"/>
      <c r="HAX114" s="86"/>
      <c r="HAY114"/>
      <c r="HAZ114" s="87"/>
      <c r="HBA114" s="84"/>
      <c r="HBB114" s="85"/>
      <c r="HBC114" s="86"/>
      <c r="HBD114"/>
      <c r="HBE114" s="87"/>
      <c r="HBF114" s="84"/>
      <c r="HBG114" s="85"/>
      <c r="HBH114" s="86"/>
      <c r="HBI114"/>
      <c r="HBJ114" s="87"/>
      <c r="HBK114" s="84"/>
      <c r="HBL114" s="85"/>
      <c r="HBM114" s="86"/>
      <c r="HBN114"/>
      <c r="HBO114" s="87"/>
      <c r="HBP114" s="84"/>
      <c r="HBQ114" s="85"/>
      <c r="HBR114" s="86"/>
      <c r="HBS114"/>
      <c r="HBT114" s="87"/>
      <c r="HBU114" s="84"/>
      <c r="HBV114" s="85"/>
      <c r="HBW114" s="86"/>
      <c r="HBX114"/>
      <c r="HBY114" s="87"/>
      <c r="HBZ114" s="84"/>
      <c r="HCA114" s="85"/>
      <c r="HCB114" s="86"/>
      <c r="HCC114"/>
      <c r="HCD114" s="87"/>
      <c r="HCE114" s="84"/>
      <c r="HCF114" s="85"/>
      <c r="HCG114" s="86"/>
      <c r="HCH114"/>
      <c r="HCI114" s="87"/>
      <c r="HCJ114" s="84"/>
      <c r="HCK114" s="85"/>
      <c r="HCL114" s="86"/>
      <c r="HCM114"/>
      <c r="HCN114" s="87"/>
      <c r="HCO114" s="84"/>
      <c r="HCP114" s="85"/>
      <c r="HCQ114" s="86"/>
      <c r="HCR114"/>
      <c r="HCS114" s="87"/>
      <c r="HCT114" s="84"/>
      <c r="HCU114" s="85"/>
      <c r="HCV114" s="86"/>
      <c r="HCW114"/>
      <c r="HCX114" s="87"/>
      <c r="HCY114" s="84"/>
      <c r="HCZ114" s="85"/>
      <c r="HDA114" s="86"/>
      <c r="HDB114"/>
      <c r="HDC114" s="87"/>
      <c r="HDD114" s="84"/>
      <c r="HDE114" s="85"/>
      <c r="HDF114" s="86"/>
      <c r="HDG114"/>
      <c r="HDH114" s="87"/>
      <c r="HDI114" s="84"/>
      <c r="HDJ114" s="85"/>
      <c r="HDK114" s="86"/>
      <c r="HDL114"/>
      <c r="HDM114" s="87"/>
      <c r="HDN114" s="84"/>
      <c r="HDO114" s="85"/>
      <c r="HDP114" s="86"/>
      <c r="HDQ114"/>
      <c r="HDR114" s="87"/>
      <c r="HDS114" s="84"/>
      <c r="HDT114" s="85"/>
      <c r="HDU114" s="86"/>
      <c r="HDV114"/>
      <c r="HDW114" s="87"/>
      <c r="HDX114" s="84"/>
      <c r="HDY114" s="85"/>
      <c r="HDZ114" s="86"/>
      <c r="HEA114"/>
      <c r="HEB114" s="87"/>
      <c r="HEC114" s="84"/>
      <c r="HED114" s="85"/>
      <c r="HEE114" s="86"/>
      <c r="HEF114"/>
      <c r="HEG114" s="87"/>
      <c r="HEH114" s="84"/>
      <c r="HEI114" s="85"/>
      <c r="HEJ114" s="86"/>
      <c r="HEK114"/>
      <c r="HEL114" s="87"/>
      <c r="HEM114" s="84"/>
      <c r="HEN114" s="85"/>
      <c r="HEO114" s="86"/>
      <c r="HEP114"/>
      <c r="HEQ114" s="87"/>
      <c r="HER114" s="84"/>
      <c r="HES114" s="85"/>
      <c r="HET114" s="86"/>
      <c r="HEU114"/>
      <c r="HEV114" s="87"/>
      <c r="HEW114" s="84"/>
      <c r="HEX114" s="85"/>
      <c r="HEY114" s="86"/>
      <c r="HEZ114"/>
      <c r="HFA114" s="87"/>
      <c r="HFB114" s="84"/>
      <c r="HFC114" s="85"/>
      <c r="HFD114" s="86"/>
      <c r="HFE114"/>
      <c r="HFF114" s="87"/>
      <c r="HFG114" s="84"/>
      <c r="HFH114" s="85"/>
      <c r="HFI114" s="86"/>
      <c r="HFJ114"/>
      <c r="HFK114" s="87"/>
      <c r="HFL114" s="84"/>
      <c r="HFM114" s="85"/>
      <c r="HFN114" s="86"/>
      <c r="HFO114"/>
      <c r="HFP114" s="87"/>
      <c r="HFQ114" s="84"/>
      <c r="HFR114" s="85"/>
      <c r="HFS114" s="86"/>
      <c r="HFT114"/>
      <c r="HFU114" s="87"/>
      <c r="HFV114" s="84"/>
      <c r="HFW114" s="85"/>
      <c r="HFX114" s="86"/>
      <c r="HFY114"/>
      <c r="HFZ114" s="87"/>
      <c r="HGA114" s="84"/>
      <c r="HGB114" s="85"/>
      <c r="HGC114" s="86"/>
      <c r="HGD114"/>
      <c r="HGE114" s="87"/>
      <c r="HGF114" s="84"/>
      <c r="HGG114" s="85"/>
      <c r="HGH114" s="86"/>
      <c r="HGI114"/>
      <c r="HGJ114" s="87"/>
      <c r="HGK114" s="84"/>
      <c r="HGL114" s="85"/>
      <c r="HGM114" s="86"/>
      <c r="HGN114"/>
      <c r="HGO114" s="87"/>
      <c r="HGP114" s="84"/>
      <c r="HGQ114" s="85"/>
      <c r="HGR114" s="86"/>
      <c r="HGS114"/>
      <c r="HGT114" s="87"/>
      <c r="HGU114" s="84"/>
      <c r="HGV114" s="85"/>
      <c r="HGW114" s="86"/>
      <c r="HGX114"/>
      <c r="HGY114" s="87"/>
      <c r="HGZ114" s="84"/>
      <c r="HHA114" s="85"/>
      <c r="HHB114" s="86"/>
      <c r="HHC114"/>
      <c r="HHD114" s="87"/>
      <c r="HHE114" s="84"/>
      <c r="HHF114" s="85"/>
      <c r="HHG114" s="86"/>
      <c r="HHH114"/>
      <c r="HHI114" s="87"/>
      <c r="HHJ114" s="84"/>
      <c r="HHK114" s="85"/>
      <c r="HHL114" s="86"/>
      <c r="HHM114"/>
      <c r="HHN114" s="87"/>
      <c r="HHO114" s="84"/>
      <c r="HHP114" s="85"/>
      <c r="HHQ114" s="86"/>
      <c r="HHR114"/>
      <c r="HHS114" s="87"/>
      <c r="HHT114" s="84"/>
      <c r="HHU114" s="85"/>
      <c r="HHV114" s="86"/>
      <c r="HHW114"/>
      <c r="HHX114" s="87"/>
      <c r="HHY114" s="84"/>
      <c r="HHZ114" s="85"/>
      <c r="HIA114" s="86"/>
      <c r="HIB114"/>
      <c r="HIC114" s="87"/>
      <c r="HID114" s="84"/>
      <c r="HIE114" s="85"/>
      <c r="HIF114" s="86"/>
      <c r="HIG114"/>
      <c r="HIH114" s="87"/>
      <c r="HII114" s="84"/>
      <c r="HIJ114" s="85"/>
      <c r="HIK114" s="86"/>
      <c r="HIL114"/>
      <c r="HIM114" s="87"/>
      <c r="HIN114" s="84"/>
      <c r="HIO114" s="85"/>
      <c r="HIP114" s="86"/>
      <c r="HIQ114"/>
      <c r="HIR114" s="87"/>
      <c r="HIS114" s="84"/>
      <c r="HIT114" s="85"/>
      <c r="HIU114" s="86"/>
      <c r="HIV114"/>
      <c r="HIW114" s="87"/>
      <c r="HIX114" s="84"/>
      <c r="HIY114" s="85"/>
      <c r="HIZ114" s="86"/>
      <c r="HJA114"/>
      <c r="HJB114" s="87"/>
      <c r="HJC114" s="84"/>
      <c r="HJD114" s="85"/>
      <c r="HJE114" s="86"/>
      <c r="HJF114"/>
      <c r="HJG114" s="87"/>
      <c r="HJH114" s="84"/>
      <c r="HJI114" s="85"/>
      <c r="HJJ114" s="86"/>
      <c r="HJK114"/>
      <c r="HJL114" s="87"/>
      <c r="HJM114" s="84"/>
      <c r="HJN114" s="85"/>
      <c r="HJO114" s="86"/>
      <c r="HJP114"/>
      <c r="HJQ114" s="87"/>
      <c r="HJR114" s="84"/>
      <c r="HJS114" s="85"/>
      <c r="HJT114" s="86"/>
      <c r="HJU114"/>
      <c r="HJV114" s="87"/>
      <c r="HJW114" s="84"/>
      <c r="HJX114" s="85"/>
      <c r="HJY114" s="86"/>
      <c r="HJZ114"/>
      <c r="HKA114" s="87"/>
      <c r="HKB114" s="84"/>
      <c r="HKC114" s="85"/>
      <c r="HKD114" s="86"/>
      <c r="HKE114"/>
      <c r="HKF114" s="87"/>
      <c r="HKG114" s="84"/>
      <c r="HKH114" s="85"/>
      <c r="HKI114" s="86"/>
      <c r="HKJ114"/>
      <c r="HKK114" s="87"/>
      <c r="HKL114" s="84"/>
      <c r="HKM114" s="85"/>
      <c r="HKN114" s="86"/>
      <c r="HKO114"/>
      <c r="HKP114" s="87"/>
      <c r="HKQ114" s="84"/>
      <c r="HKR114" s="85"/>
      <c r="HKS114" s="86"/>
      <c r="HKT114"/>
      <c r="HKU114" s="87"/>
      <c r="HKV114" s="84"/>
      <c r="HKW114" s="85"/>
      <c r="HKX114" s="86"/>
      <c r="HKY114"/>
      <c r="HKZ114" s="87"/>
      <c r="HLA114" s="84"/>
      <c r="HLB114" s="85"/>
      <c r="HLC114" s="86"/>
      <c r="HLD114"/>
      <c r="HLE114" s="87"/>
      <c r="HLF114" s="84"/>
      <c r="HLG114" s="85"/>
      <c r="HLH114" s="86"/>
      <c r="HLI114"/>
      <c r="HLJ114" s="87"/>
      <c r="HLK114" s="84"/>
      <c r="HLL114" s="85"/>
      <c r="HLM114" s="86"/>
      <c r="HLN114"/>
      <c r="HLO114" s="87"/>
      <c r="HLP114" s="84"/>
      <c r="HLQ114" s="85"/>
      <c r="HLR114" s="86"/>
      <c r="HLS114"/>
      <c r="HLT114" s="87"/>
      <c r="HLU114" s="84"/>
      <c r="HLV114" s="85"/>
      <c r="HLW114" s="86"/>
      <c r="HLX114"/>
      <c r="HLY114" s="87"/>
      <c r="HLZ114" s="84"/>
      <c r="HMA114" s="85"/>
      <c r="HMB114" s="86"/>
      <c r="HMC114"/>
      <c r="HMD114" s="87"/>
      <c r="HME114" s="84"/>
      <c r="HMF114" s="85"/>
      <c r="HMG114" s="86"/>
      <c r="HMH114"/>
      <c r="HMI114" s="87"/>
      <c r="HMJ114" s="84"/>
      <c r="HMK114" s="85"/>
      <c r="HML114" s="86"/>
      <c r="HMM114"/>
      <c r="HMN114" s="87"/>
      <c r="HMO114" s="84"/>
      <c r="HMP114" s="85"/>
      <c r="HMQ114" s="86"/>
      <c r="HMR114"/>
      <c r="HMS114" s="87"/>
      <c r="HMT114" s="84"/>
      <c r="HMU114" s="85"/>
      <c r="HMV114" s="86"/>
      <c r="HMW114"/>
      <c r="HMX114" s="87"/>
      <c r="HMY114" s="84"/>
      <c r="HMZ114" s="85"/>
      <c r="HNA114" s="86"/>
      <c r="HNB114"/>
      <c r="HNC114" s="87"/>
      <c r="HND114" s="84"/>
      <c r="HNE114" s="85"/>
      <c r="HNF114" s="86"/>
      <c r="HNG114"/>
      <c r="HNH114" s="87"/>
      <c r="HNI114" s="84"/>
      <c r="HNJ114" s="85"/>
      <c r="HNK114" s="86"/>
      <c r="HNL114"/>
      <c r="HNM114" s="87"/>
      <c r="HNN114" s="84"/>
      <c r="HNO114" s="85"/>
      <c r="HNP114" s="86"/>
      <c r="HNQ114"/>
      <c r="HNR114" s="87"/>
      <c r="HNS114" s="84"/>
      <c r="HNT114" s="85"/>
      <c r="HNU114" s="86"/>
      <c r="HNV114"/>
      <c r="HNW114" s="87"/>
      <c r="HNX114" s="84"/>
      <c r="HNY114" s="85"/>
      <c r="HNZ114" s="86"/>
      <c r="HOA114"/>
      <c r="HOB114" s="87"/>
      <c r="HOC114" s="84"/>
      <c r="HOD114" s="85"/>
      <c r="HOE114" s="86"/>
      <c r="HOF114"/>
      <c r="HOG114" s="87"/>
      <c r="HOH114" s="84"/>
      <c r="HOI114" s="85"/>
      <c r="HOJ114" s="86"/>
      <c r="HOK114"/>
      <c r="HOL114" s="87"/>
      <c r="HOM114" s="84"/>
      <c r="HON114" s="85"/>
      <c r="HOO114" s="86"/>
      <c r="HOP114"/>
      <c r="HOQ114" s="87"/>
      <c r="HOR114" s="84"/>
      <c r="HOS114" s="85"/>
      <c r="HOT114" s="86"/>
      <c r="HOU114"/>
      <c r="HOV114" s="87"/>
      <c r="HOW114" s="84"/>
      <c r="HOX114" s="85"/>
      <c r="HOY114" s="86"/>
      <c r="HOZ114"/>
      <c r="HPA114" s="87"/>
      <c r="HPB114" s="84"/>
      <c r="HPC114" s="85"/>
      <c r="HPD114" s="86"/>
      <c r="HPE114"/>
      <c r="HPF114" s="87"/>
      <c r="HPG114" s="84"/>
      <c r="HPH114" s="85"/>
      <c r="HPI114" s="86"/>
      <c r="HPJ114"/>
      <c r="HPK114" s="87"/>
      <c r="HPL114" s="84"/>
      <c r="HPM114" s="85"/>
      <c r="HPN114" s="86"/>
      <c r="HPO114"/>
      <c r="HPP114" s="87"/>
      <c r="HPQ114" s="84"/>
      <c r="HPR114" s="85"/>
      <c r="HPS114" s="86"/>
      <c r="HPT114"/>
      <c r="HPU114" s="87"/>
      <c r="HPV114" s="84"/>
      <c r="HPW114" s="85"/>
      <c r="HPX114" s="86"/>
      <c r="HPY114"/>
      <c r="HPZ114" s="87"/>
      <c r="HQA114" s="84"/>
      <c r="HQB114" s="85"/>
      <c r="HQC114" s="86"/>
      <c r="HQD114"/>
      <c r="HQE114" s="87"/>
      <c r="HQF114" s="84"/>
      <c r="HQG114" s="85"/>
      <c r="HQH114" s="86"/>
      <c r="HQI114"/>
      <c r="HQJ114" s="87"/>
      <c r="HQK114" s="84"/>
      <c r="HQL114" s="85"/>
      <c r="HQM114" s="86"/>
      <c r="HQN114"/>
      <c r="HQO114" s="87"/>
      <c r="HQP114" s="84"/>
      <c r="HQQ114" s="85"/>
      <c r="HQR114" s="86"/>
      <c r="HQS114"/>
      <c r="HQT114" s="87"/>
      <c r="HQU114" s="84"/>
      <c r="HQV114" s="85"/>
      <c r="HQW114" s="86"/>
      <c r="HQX114"/>
      <c r="HQY114" s="87"/>
      <c r="HQZ114" s="84"/>
      <c r="HRA114" s="85"/>
      <c r="HRB114" s="86"/>
      <c r="HRC114"/>
      <c r="HRD114" s="87"/>
      <c r="HRE114" s="84"/>
      <c r="HRF114" s="85"/>
      <c r="HRG114" s="86"/>
      <c r="HRH114"/>
      <c r="HRI114" s="87"/>
      <c r="HRJ114" s="84"/>
      <c r="HRK114" s="85"/>
      <c r="HRL114" s="86"/>
      <c r="HRM114"/>
      <c r="HRN114" s="87"/>
      <c r="HRO114" s="84"/>
      <c r="HRP114" s="85"/>
      <c r="HRQ114" s="86"/>
      <c r="HRR114"/>
      <c r="HRS114" s="87"/>
      <c r="HRT114" s="84"/>
      <c r="HRU114" s="85"/>
      <c r="HRV114" s="86"/>
      <c r="HRW114"/>
      <c r="HRX114" s="87"/>
      <c r="HRY114" s="84"/>
      <c r="HRZ114" s="85"/>
      <c r="HSA114" s="86"/>
      <c r="HSB114"/>
      <c r="HSC114" s="87"/>
      <c r="HSD114" s="84"/>
      <c r="HSE114" s="85"/>
      <c r="HSF114" s="86"/>
      <c r="HSG114"/>
      <c r="HSH114" s="87"/>
      <c r="HSI114" s="84"/>
      <c r="HSJ114" s="85"/>
      <c r="HSK114" s="86"/>
      <c r="HSL114"/>
      <c r="HSM114" s="87"/>
      <c r="HSN114" s="84"/>
      <c r="HSO114" s="85"/>
      <c r="HSP114" s="86"/>
      <c r="HSQ114"/>
      <c r="HSR114" s="87"/>
      <c r="HSS114" s="84"/>
      <c r="HST114" s="85"/>
      <c r="HSU114" s="86"/>
      <c r="HSV114"/>
      <c r="HSW114" s="87"/>
      <c r="HSX114" s="84"/>
      <c r="HSY114" s="85"/>
      <c r="HSZ114" s="86"/>
      <c r="HTA114"/>
      <c r="HTB114" s="87"/>
      <c r="HTC114" s="84"/>
      <c r="HTD114" s="85"/>
      <c r="HTE114" s="86"/>
      <c r="HTF114"/>
      <c r="HTG114" s="87"/>
      <c r="HTH114" s="84"/>
      <c r="HTI114" s="85"/>
      <c r="HTJ114" s="86"/>
      <c r="HTK114"/>
      <c r="HTL114" s="87"/>
      <c r="HTM114" s="84"/>
      <c r="HTN114" s="85"/>
      <c r="HTO114" s="86"/>
      <c r="HTP114"/>
      <c r="HTQ114" s="87"/>
      <c r="HTR114" s="84"/>
      <c r="HTS114" s="85"/>
      <c r="HTT114" s="86"/>
      <c r="HTU114"/>
      <c r="HTV114" s="87"/>
      <c r="HTW114" s="84"/>
      <c r="HTX114" s="85"/>
      <c r="HTY114" s="86"/>
      <c r="HTZ114"/>
      <c r="HUA114" s="87"/>
      <c r="HUB114" s="84"/>
      <c r="HUC114" s="85"/>
      <c r="HUD114" s="86"/>
      <c r="HUE114"/>
      <c r="HUF114" s="87"/>
      <c r="HUG114" s="84"/>
      <c r="HUH114" s="85"/>
      <c r="HUI114" s="86"/>
      <c r="HUJ114"/>
      <c r="HUK114" s="87"/>
      <c r="HUL114" s="84"/>
      <c r="HUM114" s="85"/>
      <c r="HUN114" s="86"/>
      <c r="HUO114"/>
      <c r="HUP114" s="87"/>
      <c r="HUQ114" s="84"/>
      <c r="HUR114" s="85"/>
      <c r="HUS114" s="86"/>
      <c r="HUT114"/>
      <c r="HUU114" s="87"/>
      <c r="HUV114" s="84"/>
      <c r="HUW114" s="85"/>
      <c r="HUX114" s="86"/>
      <c r="HUY114"/>
      <c r="HUZ114" s="87"/>
      <c r="HVA114" s="84"/>
      <c r="HVB114" s="85"/>
      <c r="HVC114" s="86"/>
      <c r="HVD114"/>
      <c r="HVE114" s="87"/>
      <c r="HVF114" s="84"/>
      <c r="HVG114" s="85"/>
      <c r="HVH114" s="86"/>
      <c r="HVI114"/>
      <c r="HVJ114" s="87"/>
      <c r="HVK114" s="84"/>
      <c r="HVL114" s="85"/>
      <c r="HVM114" s="86"/>
      <c r="HVN114"/>
      <c r="HVO114" s="87"/>
      <c r="HVP114" s="84"/>
      <c r="HVQ114" s="85"/>
      <c r="HVR114" s="86"/>
      <c r="HVS114"/>
      <c r="HVT114" s="87"/>
      <c r="HVU114" s="84"/>
      <c r="HVV114" s="85"/>
      <c r="HVW114" s="86"/>
      <c r="HVX114"/>
      <c r="HVY114" s="87"/>
      <c r="HVZ114" s="84"/>
      <c r="HWA114" s="85"/>
      <c r="HWB114" s="86"/>
      <c r="HWC114"/>
      <c r="HWD114" s="87"/>
      <c r="HWE114" s="84"/>
      <c r="HWF114" s="85"/>
      <c r="HWG114" s="86"/>
      <c r="HWH114"/>
      <c r="HWI114" s="87"/>
      <c r="HWJ114" s="84"/>
      <c r="HWK114" s="85"/>
      <c r="HWL114" s="86"/>
      <c r="HWM114"/>
      <c r="HWN114" s="87"/>
      <c r="HWO114" s="84"/>
      <c r="HWP114" s="85"/>
      <c r="HWQ114" s="86"/>
      <c r="HWR114"/>
      <c r="HWS114" s="87"/>
      <c r="HWT114" s="84"/>
      <c r="HWU114" s="85"/>
      <c r="HWV114" s="86"/>
      <c r="HWW114"/>
      <c r="HWX114" s="87"/>
      <c r="HWY114" s="84"/>
      <c r="HWZ114" s="85"/>
      <c r="HXA114" s="86"/>
      <c r="HXB114"/>
      <c r="HXC114" s="87"/>
      <c r="HXD114" s="84"/>
      <c r="HXE114" s="85"/>
      <c r="HXF114" s="86"/>
      <c r="HXG114"/>
      <c r="HXH114" s="87"/>
      <c r="HXI114" s="84"/>
      <c r="HXJ114" s="85"/>
      <c r="HXK114" s="86"/>
      <c r="HXL114"/>
      <c r="HXM114" s="87"/>
      <c r="HXN114" s="84"/>
      <c r="HXO114" s="85"/>
      <c r="HXP114" s="86"/>
      <c r="HXQ114"/>
      <c r="HXR114" s="87"/>
      <c r="HXS114" s="84"/>
      <c r="HXT114" s="85"/>
      <c r="HXU114" s="86"/>
      <c r="HXV114"/>
      <c r="HXW114" s="87"/>
      <c r="HXX114" s="84"/>
      <c r="HXY114" s="85"/>
      <c r="HXZ114" s="86"/>
      <c r="HYA114"/>
      <c r="HYB114" s="87"/>
      <c r="HYC114" s="84"/>
      <c r="HYD114" s="85"/>
      <c r="HYE114" s="86"/>
      <c r="HYF114"/>
      <c r="HYG114" s="87"/>
      <c r="HYH114" s="84"/>
      <c r="HYI114" s="85"/>
      <c r="HYJ114" s="86"/>
      <c r="HYK114"/>
      <c r="HYL114" s="87"/>
      <c r="HYM114" s="84"/>
      <c r="HYN114" s="85"/>
      <c r="HYO114" s="86"/>
      <c r="HYP114"/>
      <c r="HYQ114" s="87"/>
      <c r="HYR114" s="84"/>
      <c r="HYS114" s="85"/>
      <c r="HYT114" s="86"/>
      <c r="HYU114"/>
      <c r="HYV114" s="87"/>
      <c r="HYW114" s="84"/>
      <c r="HYX114" s="85"/>
      <c r="HYY114" s="86"/>
      <c r="HYZ114"/>
      <c r="HZA114" s="87"/>
      <c r="HZB114" s="84"/>
      <c r="HZC114" s="85"/>
      <c r="HZD114" s="86"/>
      <c r="HZE114"/>
      <c r="HZF114" s="87"/>
      <c r="HZG114" s="84"/>
      <c r="HZH114" s="85"/>
      <c r="HZI114" s="86"/>
      <c r="HZJ114"/>
      <c r="HZK114" s="87"/>
      <c r="HZL114" s="84"/>
      <c r="HZM114" s="85"/>
      <c r="HZN114" s="86"/>
      <c r="HZO114"/>
      <c r="HZP114" s="87"/>
      <c r="HZQ114" s="84"/>
      <c r="HZR114" s="85"/>
      <c r="HZS114" s="86"/>
      <c r="HZT114"/>
      <c r="HZU114" s="87"/>
      <c r="HZV114" s="84"/>
      <c r="HZW114" s="85"/>
      <c r="HZX114" s="86"/>
      <c r="HZY114"/>
      <c r="HZZ114" s="87"/>
      <c r="IAA114" s="84"/>
      <c r="IAB114" s="85"/>
      <c r="IAC114" s="86"/>
      <c r="IAD114"/>
      <c r="IAE114" s="87"/>
      <c r="IAF114" s="84"/>
      <c r="IAG114" s="85"/>
      <c r="IAH114" s="86"/>
      <c r="IAI114"/>
      <c r="IAJ114" s="87"/>
      <c r="IAK114" s="84"/>
      <c r="IAL114" s="85"/>
      <c r="IAM114" s="86"/>
      <c r="IAN114"/>
      <c r="IAO114" s="87"/>
      <c r="IAP114" s="84"/>
      <c r="IAQ114" s="85"/>
      <c r="IAR114" s="86"/>
      <c r="IAS114"/>
      <c r="IAT114" s="87"/>
      <c r="IAU114" s="84"/>
      <c r="IAV114" s="85"/>
      <c r="IAW114" s="86"/>
      <c r="IAX114"/>
      <c r="IAY114" s="87"/>
      <c r="IAZ114" s="84"/>
      <c r="IBA114" s="85"/>
      <c r="IBB114" s="86"/>
      <c r="IBC114"/>
      <c r="IBD114" s="87"/>
      <c r="IBE114" s="84"/>
      <c r="IBF114" s="85"/>
      <c r="IBG114" s="86"/>
      <c r="IBH114"/>
      <c r="IBI114" s="87"/>
      <c r="IBJ114" s="84"/>
      <c r="IBK114" s="85"/>
      <c r="IBL114" s="86"/>
      <c r="IBM114"/>
      <c r="IBN114" s="87"/>
      <c r="IBO114" s="84"/>
      <c r="IBP114" s="85"/>
      <c r="IBQ114" s="86"/>
      <c r="IBR114"/>
      <c r="IBS114" s="87"/>
      <c r="IBT114" s="84"/>
      <c r="IBU114" s="85"/>
      <c r="IBV114" s="86"/>
      <c r="IBW114"/>
      <c r="IBX114" s="87"/>
      <c r="IBY114" s="84"/>
      <c r="IBZ114" s="85"/>
      <c r="ICA114" s="86"/>
      <c r="ICB114"/>
      <c r="ICC114" s="87"/>
      <c r="ICD114" s="84"/>
      <c r="ICE114" s="85"/>
      <c r="ICF114" s="86"/>
      <c r="ICG114"/>
      <c r="ICH114" s="87"/>
      <c r="ICI114" s="84"/>
      <c r="ICJ114" s="85"/>
      <c r="ICK114" s="86"/>
      <c r="ICL114"/>
      <c r="ICM114" s="87"/>
      <c r="ICN114" s="84"/>
      <c r="ICO114" s="85"/>
      <c r="ICP114" s="86"/>
      <c r="ICQ114"/>
      <c r="ICR114" s="87"/>
      <c r="ICS114" s="84"/>
      <c r="ICT114" s="85"/>
      <c r="ICU114" s="86"/>
      <c r="ICV114"/>
      <c r="ICW114" s="87"/>
      <c r="ICX114" s="84"/>
      <c r="ICY114" s="85"/>
      <c r="ICZ114" s="86"/>
      <c r="IDA114"/>
      <c r="IDB114" s="87"/>
      <c r="IDC114" s="84"/>
      <c r="IDD114" s="85"/>
      <c r="IDE114" s="86"/>
      <c r="IDF114"/>
      <c r="IDG114" s="87"/>
      <c r="IDH114" s="84"/>
      <c r="IDI114" s="85"/>
      <c r="IDJ114" s="86"/>
      <c r="IDK114"/>
      <c r="IDL114" s="87"/>
      <c r="IDM114" s="84"/>
      <c r="IDN114" s="85"/>
      <c r="IDO114" s="86"/>
      <c r="IDP114"/>
      <c r="IDQ114" s="87"/>
      <c r="IDR114" s="84"/>
      <c r="IDS114" s="85"/>
      <c r="IDT114" s="86"/>
      <c r="IDU114"/>
      <c r="IDV114" s="87"/>
      <c r="IDW114" s="84"/>
      <c r="IDX114" s="85"/>
      <c r="IDY114" s="86"/>
      <c r="IDZ114"/>
      <c r="IEA114" s="87"/>
      <c r="IEB114" s="84"/>
      <c r="IEC114" s="85"/>
      <c r="IED114" s="86"/>
      <c r="IEE114"/>
      <c r="IEF114" s="87"/>
      <c r="IEG114" s="84"/>
      <c r="IEH114" s="85"/>
      <c r="IEI114" s="86"/>
      <c r="IEJ114"/>
      <c r="IEK114" s="87"/>
      <c r="IEL114" s="84"/>
      <c r="IEM114" s="85"/>
      <c r="IEN114" s="86"/>
      <c r="IEO114"/>
      <c r="IEP114" s="87"/>
      <c r="IEQ114" s="84"/>
      <c r="IER114" s="85"/>
      <c r="IES114" s="86"/>
      <c r="IET114"/>
      <c r="IEU114" s="87"/>
      <c r="IEV114" s="84"/>
      <c r="IEW114" s="85"/>
      <c r="IEX114" s="86"/>
      <c r="IEY114"/>
      <c r="IEZ114" s="87"/>
      <c r="IFA114" s="84"/>
      <c r="IFB114" s="85"/>
      <c r="IFC114" s="86"/>
      <c r="IFD114"/>
      <c r="IFE114" s="87"/>
      <c r="IFF114" s="84"/>
      <c r="IFG114" s="85"/>
      <c r="IFH114" s="86"/>
      <c r="IFI114"/>
      <c r="IFJ114" s="87"/>
      <c r="IFK114" s="84"/>
      <c r="IFL114" s="85"/>
      <c r="IFM114" s="86"/>
      <c r="IFN114"/>
      <c r="IFO114" s="87"/>
      <c r="IFP114" s="84"/>
      <c r="IFQ114" s="85"/>
      <c r="IFR114" s="86"/>
      <c r="IFS114"/>
      <c r="IFT114" s="87"/>
      <c r="IFU114" s="84"/>
      <c r="IFV114" s="85"/>
      <c r="IFW114" s="86"/>
      <c r="IFX114"/>
      <c r="IFY114" s="87"/>
      <c r="IFZ114" s="84"/>
      <c r="IGA114" s="85"/>
      <c r="IGB114" s="86"/>
      <c r="IGC114"/>
      <c r="IGD114" s="87"/>
      <c r="IGE114" s="84"/>
      <c r="IGF114" s="85"/>
      <c r="IGG114" s="86"/>
      <c r="IGH114"/>
      <c r="IGI114" s="87"/>
      <c r="IGJ114" s="84"/>
      <c r="IGK114" s="85"/>
      <c r="IGL114" s="86"/>
      <c r="IGM114"/>
      <c r="IGN114" s="87"/>
      <c r="IGO114" s="84"/>
      <c r="IGP114" s="85"/>
      <c r="IGQ114" s="86"/>
      <c r="IGR114"/>
      <c r="IGS114" s="87"/>
      <c r="IGT114" s="84"/>
      <c r="IGU114" s="85"/>
      <c r="IGV114" s="86"/>
      <c r="IGW114"/>
      <c r="IGX114" s="87"/>
      <c r="IGY114" s="84"/>
      <c r="IGZ114" s="85"/>
      <c r="IHA114" s="86"/>
      <c r="IHB114"/>
      <c r="IHC114" s="87"/>
      <c r="IHD114" s="84"/>
      <c r="IHE114" s="85"/>
      <c r="IHF114" s="86"/>
      <c r="IHG114"/>
      <c r="IHH114" s="87"/>
      <c r="IHI114" s="84"/>
      <c r="IHJ114" s="85"/>
      <c r="IHK114" s="86"/>
      <c r="IHL114"/>
      <c r="IHM114" s="87"/>
      <c r="IHN114" s="84"/>
      <c r="IHO114" s="85"/>
      <c r="IHP114" s="86"/>
      <c r="IHQ114"/>
      <c r="IHR114" s="87"/>
      <c r="IHS114" s="84"/>
      <c r="IHT114" s="85"/>
      <c r="IHU114" s="86"/>
      <c r="IHV114"/>
      <c r="IHW114" s="87"/>
      <c r="IHX114" s="84"/>
      <c r="IHY114" s="85"/>
      <c r="IHZ114" s="86"/>
      <c r="IIA114"/>
      <c r="IIB114" s="87"/>
      <c r="IIC114" s="84"/>
      <c r="IID114" s="85"/>
      <c r="IIE114" s="86"/>
      <c r="IIF114"/>
      <c r="IIG114" s="87"/>
      <c r="IIH114" s="84"/>
      <c r="III114" s="85"/>
      <c r="IIJ114" s="86"/>
      <c r="IIK114"/>
      <c r="IIL114" s="87"/>
      <c r="IIM114" s="84"/>
      <c r="IIN114" s="85"/>
      <c r="IIO114" s="86"/>
      <c r="IIP114"/>
      <c r="IIQ114" s="87"/>
      <c r="IIR114" s="84"/>
      <c r="IIS114" s="85"/>
      <c r="IIT114" s="86"/>
      <c r="IIU114"/>
      <c r="IIV114" s="87"/>
      <c r="IIW114" s="84"/>
      <c r="IIX114" s="85"/>
      <c r="IIY114" s="86"/>
      <c r="IIZ114"/>
      <c r="IJA114" s="87"/>
      <c r="IJB114" s="84"/>
      <c r="IJC114" s="85"/>
      <c r="IJD114" s="86"/>
      <c r="IJE114"/>
      <c r="IJF114" s="87"/>
      <c r="IJG114" s="84"/>
      <c r="IJH114" s="85"/>
      <c r="IJI114" s="86"/>
      <c r="IJJ114"/>
      <c r="IJK114" s="87"/>
      <c r="IJL114" s="84"/>
      <c r="IJM114" s="85"/>
      <c r="IJN114" s="86"/>
      <c r="IJO114"/>
      <c r="IJP114" s="87"/>
      <c r="IJQ114" s="84"/>
      <c r="IJR114" s="85"/>
      <c r="IJS114" s="86"/>
      <c r="IJT114"/>
      <c r="IJU114" s="87"/>
      <c r="IJV114" s="84"/>
      <c r="IJW114" s="85"/>
      <c r="IJX114" s="86"/>
      <c r="IJY114"/>
      <c r="IJZ114" s="87"/>
      <c r="IKA114" s="84"/>
      <c r="IKB114" s="85"/>
      <c r="IKC114" s="86"/>
      <c r="IKD114"/>
      <c r="IKE114" s="87"/>
      <c r="IKF114" s="84"/>
      <c r="IKG114" s="85"/>
      <c r="IKH114" s="86"/>
      <c r="IKI114"/>
      <c r="IKJ114" s="87"/>
      <c r="IKK114" s="84"/>
      <c r="IKL114" s="85"/>
      <c r="IKM114" s="86"/>
      <c r="IKN114"/>
      <c r="IKO114" s="87"/>
      <c r="IKP114" s="84"/>
      <c r="IKQ114" s="85"/>
      <c r="IKR114" s="86"/>
      <c r="IKS114"/>
      <c r="IKT114" s="87"/>
      <c r="IKU114" s="84"/>
      <c r="IKV114" s="85"/>
      <c r="IKW114" s="86"/>
      <c r="IKX114"/>
      <c r="IKY114" s="87"/>
      <c r="IKZ114" s="84"/>
      <c r="ILA114" s="85"/>
      <c r="ILB114" s="86"/>
      <c r="ILC114"/>
      <c r="ILD114" s="87"/>
      <c r="ILE114" s="84"/>
      <c r="ILF114" s="85"/>
      <c r="ILG114" s="86"/>
      <c r="ILH114"/>
      <c r="ILI114" s="87"/>
      <c r="ILJ114" s="84"/>
      <c r="ILK114" s="85"/>
      <c r="ILL114" s="86"/>
      <c r="ILM114"/>
      <c r="ILN114" s="87"/>
      <c r="ILO114" s="84"/>
      <c r="ILP114" s="85"/>
      <c r="ILQ114" s="86"/>
      <c r="ILR114"/>
      <c r="ILS114" s="87"/>
      <c r="ILT114" s="84"/>
      <c r="ILU114" s="85"/>
      <c r="ILV114" s="86"/>
      <c r="ILW114"/>
      <c r="ILX114" s="87"/>
      <c r="ILY114" s="84"/>
      <c r="ILZ114" s="85"/>
      <c r="IMA114" s="86"/>
      <c r="IMB114"/>
      <c r="IMC114" s="87"/>
      <c r="IMD114" s="84"/>
      <c r="IME114" s="85"/>
      <c r="IMF114" s="86"/>
      <c r="IMG114"/>
      <c r="IMH114" s="87"/>
      <c r="IMI114" s="84"/>
      <c r="IMJ114" s="85"/>
      <c r="IMK114" s="86"/>
      <c r="IML114"/>
      <c r="IMM114" s="87"/>
      <c r="IMN114" s="84"/>
      <c r="IMO114" s="85"/>
      <c r="IMP114" s="86"/>
      <c r="IMQ114"/>
      <c r="IMR114" s="87"/>
      <c r="IMS114" s="84"/>
      <c r="IMT114" s="85"/>
      <c r="IMU114" s="86"/>
      <c r="IMV114"/>
      <c r="IMW114" s="87"/>
      <c r="IMX114" s="84"/>
      <c r="IMY114" s="85"/>
      <c r="IMZ114" s="86"/>
      <c r="INA114"/>
      <c r="INB114" s="87"/>
      <c r="INC114" s="84"/>
      <c r="IND114" s="85"/>
      <c r="INE114" s="86"/>
      <c r="INF114"/>
      <c r="ING114" s="87"/>
      <c r="INH114" s="84"/>
      <c r="INI114" s="85"/>
      <c r="INJ114" s="86"/>
      <c r="INK114"/>
      <c r="INL114" s="87"/>
      <c r="INM114" s="84"/>
      <c r="INN114" s="85"/>
      <c r="INO114" s="86"/>
      <c r="INP114"/>
      <c r="INQ114" s="87"/>
      <c r="INR114" s="84"/>
      <c r="INS114" s="85"/>
      <c r="INT114" s="86"/>
      <c r="INU114"/>
      <c r="INV114" s="87"/>
      <c r="INW114" s="84"/>
      <c r="INX114" s="85"/>
      <c r="INY114" s="86"/>
      <c r="INZ114"/>
      <c r="IOA114" s="87"/>
      <c r="IOB114" s="84"/>
      <c r="IOC114" s="85"/>
      <c r="IOD114" s="86"/>
      <c r="IOE114"/>
      <c r="IOF114" s="87"/>
      <c r="IOG114" s="84"/>
      <c r="IOH114" s="85"/>
      <c r="IOI114" s="86"/>
      <c r="IOJ114"/>
      <c r="IOK114" s="87"/>
      <c r="IOL114" s="84"/>
      <c r="IOM114" s="85"/>
      <c r="ION114" s="86"/>
      <c r="IOO114"/>
      <c r="IOP114" s="87"/>
      <c r="IOQ114" s="84"/>
      <c r="IOR114" s="85"/>
      <c r="IOS114" s="86"/>
      <c r="IOT114"/>
      <c r="IOU114" s="87"/>
      <c r="IOV114" s="84"/>
      <c r="IOW114" s="85"/>
      <c r="IOX114" s="86"/>
      <c r="IOY114"/>
      <c r="IOZ114" s="87"/>
      <c r="IPA114" s="84"/>
      <c r="IPB114" s="85"/>
      <c r="IPC114" s="86"/>
      <c r="IPD114"/>
      <c r="IPE114" s="87"/>
      <c r="IPF114" s="84"/>
      <c r="IPG114" s="85"/>
      <c r="IPH114" s="86"/>
      <c r="IPI114"/>
      <c r="IPJ114" s="87"/>
      <c r="IPK114" s="84"/>
      <c r="IPL114" s="85"/>
      <c r="IPM114" s="86"/>
      <c r="IPN114"/>
      <c r="IPO114" s="87"/>
      <c r="IPP114" s="84"/>
      <c r="IPQ114" s="85"/>
      <c r="IPR114" s="86"/>
      <c r="IPS114"/>
      <c r="IPT114" s="87"/>
      <c r="IPU114" s="84"/>
      <c r="IPV114" s="85"/>
      <c r="IPW114" s="86"/>
      <c r="IPX114"/>
      <c r="IPY114" s="87"/>
      <c r="IPZ114" s="84"/>
      <c r="IQA114" s="85"/>
      <c r="IQB114" s="86"/>
      <c r="IQC114"/>
      <c r="IQD114" s="87"/>
      <c r="IQE114" s="84"/>
      <c r="IQF114" s="85"/>
      <c r="IQG114" s="86"/>
      <c r="IQH114"/>
      <c r="IQI114" s="87"/>
      <c r="IQJ114" s="84"/>
      <c r="IQK114" s="85"/>
      <c r="IQL114" s="86"/>
      <c r="IQM114"/>
      <c r="IQN114" s="87"/>
      <c r="IQO114" s="84"/>
      <c r="IQP114" s="85"/>
      <c r="IQQ114" s="86"/>
      <c r="IQR114"/>
      <c r="IQS114" s="87"/>
      <c r="IQT114" s="84"/>
      <c r="IQU114" s="85"/>
      <c r="IQV114" s="86"/>
      <c r="IQW114"/>
      <c r="IQX114" s="87"/>
      <c r="IQY114" s="84"/>
      <c r="IQZ114" s="85"/>
      <c r="IRA114" s="86"/>
      <c r="IRB114"/>
      <c r="IRC114" s="87"/>
      <c r="IRD114" s="84"/>
      <c r="IRE114" s="85"/>
      <c r="IRF114" s="86"/>
      <c r="IRG114"/>
      <c r="IRH114" s="87"/>
      <c r="IRI114" s="84"/>
      <c r="IRJ114" s="85"/>
      <c r="IRK114" s="86"/>
      <c r="IRL114"/>
      <c r="IRM114" s="87"/>
      <c r="IRN114" s="84"/>
      <c r="IRO114" s="85"/>
      <c r="IRP114" s="86"/>
      <c r="IRQ114"/>
      <c r="IRR114" s="87"/>
      <c r="IRS114" s="84"/>
      <c r="IRT114" s="85"/>
      <c r="IRU114" s="86"/>
      <c r="IRV114"/>
      <c r="IRW114" s="87"/>
      <c r="IRX114" s="84"/>
      <c r="IRY114" s="85"/>
      <c r="IRZ114" s="86"/>
      <c r="ISA114"/>
      <c r="ISB114" s="87"/>
      <c r="ISC114" s="84"/>
      <c r="ISD114" s="85"/>
      <c r="ISE114" s="86"/>
      <c r="ISF114"/>
      <c r="ISG114" s="87"/>
      <c r="ISH114" s="84"/>
      <c r="ISI114" s="85"/>
      <c r="ISJ114" s="86"/>
      <c r="ISK114"/>
      <c r="ISL114" s="87"/>
      <c r="ISM114" s="84"/>
      <c r="ISN114" s="85"/>
      <c r="ISO114" s="86"/>
      <c r="ISP114"/>
      <c r="ISQ114" s="87"/>
      <c r="ISR114" s="84"/>
      <c r="ISS114" s="85"/>
      <c r="IST114" s="86"/>
      <c r="ISU114"/>
      <c r="ISV114" s="87"/>
      <c r="ISW114" s="84"/>
      <c r="ISX114" s="85"/>
      <c r="ISY114" s="86"/>
      <c r="ISZ114"/>
      <c r="ITA114" s="87"/>
      <c r="ITB114" s="84"/>
      <c r="ITC114" s="85"/>
      <c r="ITD114" s="86"/>
      <c r="ITE114"/>
      <c r="ITF114" s="87"/>
      <c r="ITG114" s="84"/>
      <c r="ITH114" s="85"/>
      <c r="ITI114" s="86"/>
      <c r="ITJ114"/>
      <c r="ITK114" s="87"/>
      <c r="ITL114" s="84"/>
      <c r="ITM114" s="85"/>
      <c r="ITN114" s="86"/>
      <c r="ITO114"/>
      <c r="ITP114" s="87"/>
      <c r="ITQ114" s="84"/>
      <c r="ITR114" s="85"/>
      <c r="ITS114" s="86"/>
      <c r="ITT114"/>
      <c r="ITU114" s="87"/>
      <c r="ITV114" s="84"/>
      <c r="ITW114" s="85"/>
      <c r="ITX114" s="86"/>
      <c r="ITY114"/>
      <c r="ITZ114" s="87"/>
      <c r="IUA114" s="84"/>
      <c r="IUB114" s="85"/>
      <c r="IUC114" s="86"/>
      <c r="IUD114"/>
      <c r="IUE114" s="87"/>
      <c r="IUF114" s="84"/>
      <c r="IUG114" s="85"/>
      <c r="IUH114" s="86"/>
      <c r="IUI114"/>
      <c r="IUJ114" s="87"/>
      <c r="IUK114" s="84"/>
      <c r="IUL114" s="85"/>
      <c r="IUM114" s="86"/>
      <c r="IUN114"/>
      <c r="IUO114" s="87"/>
      <c r="IUP114" s="84"/>
      <c r="IUQ114" s="85"/>
      <c r="IUR114" s="86"/>
      <c r="IUS114"/>
      <c r="IUT114" s="87"/>
      <c r="IUU114" s="84"/>
      <c r="IUV114" s="85"/>
      <c r="IUW114" s="86"/>
      <c r="IUX114"/>
      <c r="IUY114" s="87"/>
      <c r="IUZ114" s="84"/>
      <c r="IVA114" s="85"/>
      <c r="IVB114" s="86"/>
      <c r="IVC114"/>
      <c r="IVD114" s="87"/>
      <c r="IVE114" s="84"/>
      <c r="IVF114" s="85"/>
      <c r="IVG114" s="86"/>
      <c r="IVH114"/>
      <c r="IVI114" s="87"/>
      <c r="IVJ114" s="84"/>
      <c r="IVK114" s="85"/>
      <c r="IVL114" s="86"/>
      <c r="IVM114"/>
      <c r="IVN114" s="87"/>
      <c r="IVO114" s="84"/>
      <c r="IVP114" s="85"/>
      <c r="IVQ114" s="86"/>
      <c r="IVR114"/>
      <c r="IVS114" s="87"/>
      <c r="IVT114" s="84"/>
      <c r="IVU114" s="85"/>
      <c r="IVV114" s="86"/>
      <c r="IVW114"/>
      <c r="IVX114" s="87"/>
      <c r="IVY114" s="84"/>
      <c r="IVZ114" s="85"/>
      <c r="IWA114" s="86"/>
      <c r="IWB114"/>
      <c r="IWC114" s="87"/>
      <c r="IWD114" s="84"/>
      <c r="IWE114" s="85"/>
      <c r="IWF114" s="86"/>
      <c r="IWG114"/>
      <c r="IWH114" s="87"/>
      <c r="IWI114" s="84"/>
      <c r="IWJ114" s="85"/>
      <c r="IWK114" s="86"/>
      <c r="IWL114"/>
      <c r="IWM114" s="87"/>
      <c r="IWN114" s="84"/>
      <c r="IWO114" s="85"/>
      <c r="IWP114" s="86"/>
      <c r="IWQ114"/>
      <c r="IWR114" s="87"/>
      <c r="IWS114" s="84"/>
      <c r="IWT114" s="85"/>
      <c r="IWU114" s="86"/>
      <c r="IWV114"/>
      <c r="IWW114" s="87"/>
      <c r="IWX114" s="84"/>
      <c r="IWY114" s="85"/>
      <c r="IWZ114" s="86"/>
      <c r="IXA114"/>
      <c r="IXB114" s="87"/>
      <c r="IXC114" s="84"/>
      <c r="IXD114" s="85"/>
      <c r="IXE114" s="86"/>
      <c r="IXF114"/>
      <c r="IXG114" s="87"/>
      <c r="IXH114" s="84"/>
      <c r="IXI114" s="85"/>
      <c r="IXJ114" s="86"/>
      <c r="IXK114"/>
      <c r="IXL114" s="87"/>
      <c r="IXM114" s="84"/>
      <c r="IXN114" s="85"/>
      <c r="IXO114" s="86"/>
      <c r="IXP114"/>
      <c r="IXQ114" s="87"/>
      <c r="IXR114" s="84"/>
      <c r="IXS114" s="85"/>
      <c r="IXT114" s="86"/>
      <c r="IXU114"/>
      <c r="IXV114" s="87"/>
      <c r="IXW114" s="84"/>
      <c r="IXX114" s="85"/>
      <c r="IXY114" s="86"/>
      <c r="IXZ114"/>
      <c r="IYA114" s="87"/>
      <c r="IYB114" s="84"/>
      <c r="IYC114" s="85"/>
      <c r="IYD114" s="86"/>
      <c r="IYE114"/>
      <c r="IYF114" s="87"/>
      <c r="IYG114" s="84"/>
      <c r="IYH114" s="85"/>
      <c r="IYI114" s="86"/>
      <c r="IYJ114"/>
      <c r="IYK114" s="87"/>
      <c r="IYL114" s="84"/>
      <c r="IYM114" s="85"/>
      <c r="IYN114" s="86"/>
      <c r="IYO114"/>
      <c r="IYP114" s="87"/>
      <c r="IYQ114" s="84"/>
      <c r="IYR114" s="85"/>
      <c r="IYS114" s="86"/>
      <c r="IYT114"/>
      <c r="IYU114" s="87"/>
      <c r="IYV114" s="84"/>
      <c r="IYW114" s="85"/>
      <c r="IYX114" s="86"/>
      <c r="IYY114"/>
      <c r="IYZ114" s="87"/>
      <c r="IZA114" s="84"/>
      <c r="IZB114" s="85"/>
      <c r="IZC114" s="86"/>
      <c r="IZD114"/>
      <c r="IZE114" s="87"/>
      <c r="IZF114" s="84"/>
      <c r="IZG114" s="85"/>
      <c r="IZH114" s="86"/>
      <c r="IZI114"/>
      <c r="IZJ114" s="87"/>
      <c r="IZK114" s="84"/>
      <c r="IZL114" s="85"/>
      <c r="IZM114" s="86"/>
      <c r="IZN114"/>
      <c r="IZO114" s="87"/>
      <c r="IZP114" s="84"/>
      <c r="IZQ114" s="85"/>
      <c r="IZR114" s="86"/>
      <c r="IZS114"/>
      <c r="IZT114" s="87"/>
      <c r="IZU114" s="84"/>
      <c r="IZV114" s="85"/>
      <c r="IZW114" s="86"/>
      <c r="IZX114"/>
      <c r="IZY114" s="87"/>
      <c r="IZZ114" s="84"/>
      <c r="JAA114" s="85"/>
      <c r="JAB114" s="86"/>
      <c r="JAC114"/>
      <c r="JAD114" s="87"/>
      <c r="JAE114" s="84"/>
      <c r="JAF114" s="85"/>
      <c r="JAG114" s="86"/>
      <c r="JAH114"/>
      <c r="JAI114" s="87"/>
      <c r="JAJ114" s="84"/>
      <c r="JAK114" s="85"/>
      <c r="JAL114" s="86"/>
      <c r="JAM114"/>
      <c r="JAN114" s="87"/>
      <c r="JAO114" s="84"/>
      <c r="JAP114" s="85"/>
      <c r="JAQ114" s="86"/>
      <c r="JAR114"/>
      <c r="JAS114" s="87"/>
      <c r="JAT114" s="84"/>
      <c r="JAU114" s="85"/>
      <c r="JAV114" s="86"/>
      <c r="JAW114"/>
      <c r="JAX114" s="87"/>
      <c r="JAY114" s="84"/>
      <c r="JAZ114" s="85"/>
      <c r="JBA114" s="86"/>
      <c r="JBB114"/>
      <c r="JBC114" s="87"/>
      <c r="JBD114" s="84"/>
      <c r="JBE114" s="85"/>
      <c r="JBF114" s="86"/>
      <c r="JBG114"/>
      <c r="JBH114" s="87"/>
      <c r="JBI114" s="84"/>
      <c r="JBJ114" s="85"/>
      <c r="JBK114" s="86"/>
      <c r="JBL114"/>
      <c r="JBM114" s="87"/>
      <c r="JBN114" s="84"/>
      <c r="JBO114" s="85"/>
      <c r="JBP114" s="86"/>
      <c r="JBQ114"/>
      <c r="JBR114" s="87"/>
      <c r="JBS114" s="84"/>
      <c r="JBT114" s="85"/>
      <c r="JBU114" s="86"/>
      <c r="JBV114"/>
      <c r="JBW114" s="87"/>
      <c r="JBX114" s="84"/>
      <c r="JBY114" s="85"/>
      <c r="JBZ114" s="86"/>
      <c r="JCA114"/>
      <c r="JCB114" s="87"/>
      <c r="JCC114" s="84"/>
      <c r="JCD114" s="85"/>
      <c r="JCE114" s="86"/>
      <c r="JCF114"/>
      <c r="JCG114" s="87"/>
      <c r="JCH114" s="84"/>
      <c r="JCI114" s="85"/>
      <c r="JCJ114" s="86"/>
      <c r="JCK114"/>
      <c r="JCL114" s="87"/>
      <c r="JCM114" s="84"/>
      <c r="JCN114" s="85"/>
      <c r="JCO114" s="86"/>
      <c r="JCP114"/>
      <c r="JCQ114" s="87"/>
      <c r="JCR114" s="84"/>
      <c r="JCS114" s="85"/>
      <c r="JCT114" s="86"/>
      <c r="JCU114"/>
      <c r="JCV114" s="87"/>
      <c r="JCW114" s="84"/>
      <c r="JCX114" s="85"/>
      <c r="JCY114" s="86"/>
      <c r="JCZ114"/>
      <c r="JDA114" s="87"/>
      <c r="JDB114" s="84"/>
      <c r="JDC114" s="85"/>
      <c r="JDD114" s="86"/>
      <c r="JDE114"/>
      <c r="JDF114" s="87"/>
      <c r="JDG114" s="84"/>
      <c r="JDH114" s="85"/>
      <c r="JDI114" s="86"/>
      <c r="JDJ114"/>
      <c r="JDK114" s="87"/>
      <c r="JDL114" s="84"/>
      <c r="JDM114" s="85"/>
      <c r="JDN114" s="86"/>
      <c r="JDO114"/>
      <c r="JDP114" s="87"/>
      <c r="JDQ114" s="84"/>
      <c r="JDR114" s="85"/>
      <c r="JDS114" s="86"/>
      <c r="JDT114"/>
      <c r="JDU114" s="87"/>
      <c r="JDV114" s="84"/>
      <c r="JDW114" s="85"/>
      <c r="JDX114" s="86"/>
      <c r="JDY114"/>
      <c r="JDZ114" s="87"/>
      <c r="JEA114" s="84"/>
      <c r="JEB114" s="85"/>
      <c r="JEC114" s="86"/>
      <c r="JED114"/>
      <c r="JEE114" s="87"/>
      <c r="JEF114" s="84"/>
      <c r="JEG114" s="85"/>
      <c r="JEH114" s="86"/>
      <c r="JEI114"/>
      <c r="JEJ114" s="87"/>
      <c r="JEK114" s="84"/>
      <c r="JEL114" s="85"/>
      <c r="JEM114" s="86"/>
      <c r="JEN114"/>
      <c r="JEO114" s="87"/>
      <c r="JEP114" s="84"/>
      <c r="JEQ114" s="85"/>
      <c r="JER114" s="86"/>
      <c r="JES114"/>
      <c r="JET114" s="87"/>
      <c r="JEU114" s="84"/>
      <c r="JEV114" s="85"/>
      <c r="JEW114" s="86"/>
      <c r="JEX114"/>
      <c r="JEY114" s="87"/>
      <c r="JEZ114" s="84"/>
      <c r="JFA114" s="85"/>
      <c r="JFB114" s="86"/>
      <c r="JFC114"/>
      <c r="JFD114" s="87"/>
      <c r="JFE114" s="84"/>
      <c r="JFF114" s="85"/>
      <c r="JFG114" s="86"/>
      <c r="JFH114"/>
      <c r="JFI114" s="87"/>
      <c r="JFJ114" s="84"/>
      <c r="JFK114" s="85"/>
      <c r="JFL114" s="86"/>
      <c r="JFM114"/>
      <c r="JFN114" s="87"/>
      <c r="JFO114" s="84"/>
      <c r="JFP114" s="85"/>
      <c r="JFQ114" s="86"/>
      <c r="JFR114"/>
      <c r="JFS114" s="87"/>
      <c r="JFT114" s="84"/>
      <c r="JFU114" s="85"/>
      <c r="JFV114" s="86"/>
      <c r="JFW114"/>
      <c r="JFX114" s="87"/>
      <c r="JFY114" s="84"/>
      <c r="JFZ114" s="85"/>
      <c r="JGA114" s="86"/>
      <c r="JGB114"/>
      <c r="JGC114" s="87"/>
      <c r="JGD114" s="84"/>
      <c r="JGE114" s="85"/>
      <c r="JGF114" s="86"/>
      <c r="JGG114"/>
      <c r="JGH114" s="87"/>
      <c r="JGI114" s="84"/>
      <c r="JGJ114" s="85"/>
      <c r="JGK114" s="86"/>
      <c r="JGL114"/>
      <c r="JGM114" s="87"/>
      <c r="JGN114" s="84"/>
      <c r="JGO114" s="85"/>
      <c r="JGP114" s="86"/>
      <c r="JGQ114"/>
      <c r="JGR114" s="87"/>
      <c r="JGS114" s="84"/>
      <c r="JGT114" s="85"/>
      <c r="JGU114" s="86"/>
      <c r="JGV114"/>
      <c r="JGW114" s="87"/>
      <c r="JGX114" s="84"/>
      <c r="JGY114" s="85"/>
      <c r="JGZ114" s="86"/>
      <c r="JHA114"/>
      <c r="JHB114" s="87"/>
      <c r="JHC114" s="84"/>
      <c r="JHD114" s="85"/>
      <c r="JHE114" s="86"/>
      <c r="JHF114"/>
      <c r="JHG114" s="87"/>
      <c r="JHH114" s="84"/>
      <c r="JHI114" s="85"/>
      <c r="JHJ114" s="86"/>
      <c r="JHK114"/>
      <c r="JHL114" s="87"/>
      <c r="JHM114" s="84"/>
      <c r="JHN114" s="85"/>
      <c r="JHO114" s="86"/>
      <c r="JHP114"/>
      <c r="JHQ114" s="87"/>
      <c r="JHR114" s="84"/>
      <c r="JHS114" s="85"/>
      <c r="JHT114" s="86"/>
      <c r="JHU114"/>
      <c r="JHV114" s="87"/>
      <c r="JHW114" s="84"/>
      <c r="JHX114" s="85"/>
      <c r="JHY114" s="86"/>
      <c r="JHZ114"/>
      <c r="JIA114" s="87"/>
      <c r="JIB114" s="84"/>
      <c r="JIC114" s="85"/>
      <c r="JID114" s="86"/>
      <c r="JIE114"/>
      <c r="JIF114" s="87"/>
      <c r="JIG114" s="84"/>
      <c r="JIH114" s="85"/>
      <c r="JII114" s="86"/>
      <c r="JIJ114"/>
      <c r="JIK114" s="87"/>
      <c r="JIL114" s="84"/>
      <c r="JIM114" s="85"/>
      <c r="JIN114" s="86"/>
      <c r="JIO114"/>
      <c r="JIP114" s="87"/>
      <c r="JIQ114" s="84"/>
      <c r="JIR114" s="85"/>
      <c r="JIS114" s="86"/>
      <c r="JIT114"/>
      <c r="JIU114" s="87"/>
      <c r="JIV114" s="84"/>
      <c r="JIW114" s="85"/>
      <c r="JIX114" s="86"/>
      <c r="JIY114"/>
      <c r="JIZ114" s="87"/>
      <c r="JJA114" s="84"/>
      <c r="JJB114" s="85"/>
      <c r="JJC114" s="86"/>
      <c r="JJD114"/>
      <c r="JJE114" s="87"/>
      <c r="JJF114" s="84"/>
      <c r="JJG114" s="85"/>
      <c r="JJH114" s="86"/>
      <c r="JJI114"/>
      <c r="JJJ114" s="87"/>
      <c r="JJK114" s="84"/>
      <c r="JJL114" s="85"/>
      <c r="JJM114" s="86"/>
      <c r="JJN114"/>
      <c r="JJO114" s="87"/>
      <c r="JJP114" s="84"/>
      <c r="JJQ114" s="85"/>
      <c r="JJR114" s="86"/>
      <c r="JJS114"/>
      <c r="JJT114" s="87"/>
      <c r="JJU114" s="84"/>
      <c r="JJV114" s="85"/>
      <c r="JJW114" s="86"/>
      <c r="JJX114"/>
      <c r="JJY114" s="87"/>
      <c r="JJZ114" s="84"/>
      <c r="JKA114" s="85"/>
      <c r="JKB114" s="86"/>
      <c r="JKC114"/>
      <c r="JKD114" s="87"/>
      <c r="JKE114" s="84"/>
      <c r="JKF114" s="85"/>
      <c r="JKG114" s="86"/>
      <c r="JKH114"/>
      <c r="JKI114" s="87"/>
      <c r="JKJ114" s="84"/>
      <c r="JKK114" s="85"/>
      <c r="JKL114" s="86"/>
      <c r="JKM114"/>
      <c r="JKN114" s="87"/>
      <c r="JKO114" s="84"/>
      <c r="JKP114" s="85"/>
      <c r="JKQ114" s="86"/>
      <c r="JKR114"/>
      <c r="JKS114" s="87"/>
      <c r="JKT114" s="84"/>
      <c r="JKU114" s="85"/>
      <c r="JKV114" s="86"/>
      <c r="JKW114"/>
      <c r="JKX114" s="87"/>
      <c r="JKY114" s="84"/>
      <c r="JKZ114" s="85"/>
      <c r="JLA114" s="86"/>
      <c r="JLB114"/>
      <c r="JLC114" s="87"/>
      <c r="JLD114" s="84"/>
      <c r="JLE114" s="85"/>
      <c r="JLF114" s="86"/>
      <c r="JLG114"/>
      <c r="JLH114" s="87"/>
      <c r="JLI114" s="84"/>
      <c r="JLJ114" s="85"/>
      <c r="JLK114" s="86"/>
      <c r="JLL114"/>
      <c r="JLM114" s="87"/>
      <c r="JLN114" s="84"/>
      <c r="JLO114" s="85"/>
      <c r="JLP114" s="86"/>
      <c r="JLQ114"/>
      <c r="JLR114" s="87"/>
      <c r="JLS114" s="84"/>
      <c r="JLT114" s="85"/>
      <c r="JLU114" s="86"/>
      <c r="JLV114"/>
      <c r="JLW114" s="87"/>
      <c r="JLX114" s="84"/>
      <c r="JLY114" s="85"/>
      <c r="JLZ114" s="86"/>
      <c r="JMA114"/>
      <c r="JMB114" s="87"/>
      <c r="JMC114" s="84"/>
      <c r="JMD114" s="85"/>
      <c r="JME114" s="86"/>
      <c r="JMF114"/>
      <c r="JMG114" s="87"/>
      <c r="JMH114" s="84"/>
      <c r="JMI114" s="85"/>
      <c r="JMJ114" s="86"/>
      <c r="JMK114"/>
      <c r="JML114" s="87"/>
      <c r="JMM114" s="84"/>
      <c r="JMN114" s="85"/>
      <c r="JMO114" s="86"/>
      <c r="JMP114"/>
      <c r="JMQ114" s="87"/>
      <c r="JMR114" s="84"/>
      <c r="JMS114" s="85"/>
      <c r="JMT114" s="86"/>
      <c r="JMU114"/>
      <c r="JMV114" s="87"/>
      <c r="JMW114" s="84"/>
      <c r="JMX114" s="85"/>
      <c r="JMY114" s="86"/>
      <c r="JMZ114"/>
      <c r="JNA114" s="87"/>
      <c r="JNB114" s="84"/>
      <c r="JNC114" s="85"/>
      <c r="JND114" s="86"/>
      <c r="JNE114"/>
      <c r="JNF114" s="87"/>
      <c r="JNG114" s="84"/>
      <c r="JNH114" s="85"/>
      <c r="JNI114" s="86"/>
      <c r="JNJ114"/>
      <c r="JNK114" s="87"/>
      <c r="JNL114" s="84"/>
      <c r="JNM114" s="85"/>
      <c r="JNN114" s="86"/>
      <c r="JNO114"/>
      <c r="JNP114" s="87"/>
      <c r="JNQ114" s="84"/>
      <c r="JNR114" s="85"/>
      <c r="JNS114" s="86"/>
      <c r="JNT114"/>
      <c r="JNU114" s="87"/>
      <c r="JNV114" s="84"/>
      <c r="JNW114" s="85"/>
      <c r="JNX114" s="86"/>
      <c r="JNY114"/>
      <c r="JNZ114" s="87"/>
      <c r="JOA114" s="84"/>
      <c r="JOB114" s="85"/>
      <c r="JOC114" s="86"/>
      <c r="JOD114"/>
      <c r="JOE114" s="87"/>
      <c r="JOF114" s="84"/>
      <c r="JOG114" s="85"/>
      <c r="JOH114" s="86"/>
      <c r="JOI114"/>
      <c r="JOJ114" s="87"/>
      <c r="JOK114" s="84"/>
      <c r="JOL114" s="85"/>
      <c r="JOM114" s="86"/>
      <c r="JON114"/>
      <c r="JOO114" s="87"/>
      <c r="JOP114" s="84"/>
      <c r="JOQ114" s="85"/>
      <c r="JOR114" s="86"/>
      <c r="JOS114"/>
      <c r="JOT114" s="87"/>
      <c r="JOU114" s="84"/>
      <c r="JOV114" s="85"/>
      <c r="JOW114" s="86"/>
      <c r="JOX114"/>
      <c r="JOY114" s="87"/>
      <c r="JOZ114" s="84"/>
      <c r="JPA114" s="85"/>
      <c r="JPB114" s="86"/>
      <c r="JPC114"/>
      <c r="JPD114" s="87"/>
      <c r="JPE114" s="84"/>
      <c r="JPF114" s="85"/>
      <c r="JPG114" s="86"/>
      <c r="JPH114"/>
      <c r="JPI114" s="87"/>
      <c r="JPJ114" s="84"/>
      <c r="JPK114" s="85"/>
      <c r="JPL114" s="86"/>
      <c r="JPM114"/>
      <c r="JPN114" s="87"/>
      <c r="JPO114" s="84"/>
      <c r="JPP114" s="85"/>
      <c r="JPQ114" s="86"/>
      <c r="JPR114"/>
      <c r="JPS114" s="87"/>
      <c r="JPT114" s="84"/>
      <c r="JPU114" s="85"/>
      <c r="JPV114" s="86"/>
      <c r="JPW114"/>
      <c r="JPX114" s="87"/>
      <c r="JPY114" s="84"/>
      <c r="JPZ114" s="85"/>
      <c r="JQA114" s="86"/>
      <c r="JQB114"/>
      <c r="JQC114" s="87"/>
      <c r="JQD114" s="84"/>
      <c r="JQE114" s="85"/>
      <c r="JQF114" s="86"/>
      <c r="JQG114"/>
      <c r="JQH114" s="87"/>
      <c r="JQI114" s="84"/>
      <c r="JQJ114" s="85"/>
      <c r="JQK114" s="86"/>
      <c r="JQL114"/>
      <c r="JQM114" s="87"/>
      <c r="JQN114" s="84"/>
      <c r="JQO114" s="85"/>
      <c r="JQP114" s="86"/>
      <c r="JQQ114"/>
      <c r="JQR114" s="87"/>
      <c r="JQS114" s="84"/>
      <c r="JQT114" s="85"/>
      <c r="JQU114" s="86"/>
      <c r="JQV114"/>
      <c r="JQW114" s="87"/>
      <c r="JQX114" s="84"/>
      <c r="JQY114" s="85"/>
      <c r="JQZ114" s="86"/>
      <c r="JRA114"/>
      <c r="JRB114" s="87"/>
      <c r="JRC114" s="84"/>
      <c r="JRD114" s="85"/>
      <c r="JRE114" s="86"/>
      <c r="JRF114"/>
      <c r="JRG114" s="87"/>
      <c r="JRH114" s="84"/>
      <c r="JRI114" s="85"/>
      <c r="JRJ114" s="86"/>
      <c r="JRK114"/>
      <c r="JRL114" s="87"/>
      <c r="JRM114" s="84"/>
      <c r="JRN114" s="85"/>
      <c r="JRO114" s="86"/>
      <c r="JRP114"/>
      <c r="JRQ114" s="87"/>
      <c r="JRR114" s="84"/>
      <c r="JRS114" s="85"/>
      <c r="JRT114" s="86"/>
      <c r="JRU114"/>
      <c r="JRV114" s="87"/>
      <c r="JRW114" s="84"/>
      <c r="JRX114" s="85"/>
      <c r="JRY114" s="86"/>
      <c r="JRZ114"/>
      <c r="JSA114" s="87"/>
      <c r="JSB114" s="84"/>
      <c r="JSC114" s="85"/>
      <c r="JSD114" s="86"/>
      <c r="JSE114"/>
      <c r="JSF114" s="87"/>
      <c r="JSG114" s="84"/>
      <c r="JSH114" s="85"/>
      <c r="JSI114" s="86"/>
      <c r="JSJ114"/>
      <c r="JSK114" s="87"/>
      <c r="JSL114" s="84"/>
      <c r="JSM114" s="85"/>
      <c r="JSN114" s="86"/>
      <c r="JSO114"/>
      <c r="JSP114" s="87"/>
      <c r="JSQ114" s="84"/>
      <c r="JSR114" s="85"/>
      <c r="JSS114" s="86"/>
      <c r="JST114"/>
      <c r="JSU114" s="87"/>
      <c r="JSV114" s="84"/>
      <c r="JSW114" s="85"/>
      <c r="JSX114" s="86"/>
      <c r="JSY114"/>
      <c r="JSZ114" s="87"/>
      <c r="JTA114" s="84"/>
      <c r="JTB114" s="85"/>
      <c r="JTC114" s="86"/>
      <c r="JTD114"/>
      <c r="JTE114" s="87"/>
      <c r="JTF114" s="84"/>
      <c r="JTG114" s="85"/>
      <c r="JTH114" s="86"/>
      <c r="JTI114"/>
      <c r="JTJ114" s="87"/>
      <c r="JTK114" s="84"/>
      <c r="JTL114" s="85"/>
      <c r="JTM114" s="86"/>
      <c r="JTN114"/>
      <c r="JTO114" s="87"/>
      <c r="JTP114" s="84"/>
      <c r="JTQ114" s="85"/>
      <c r="JTR114" s="86"/>
      <c r="JTS114"/>
      <c r="JTT114" s="87"/>
      <c r="JTU114" s="84"/>
      <c r="JTV114" s="85"/>
      <c r="JTW114" s="86"/>
      <c r="JTX114"/>
      <c r="JTY114" s="87"/>
      <c r="JTZ114" s="84"/>
      <c r="JUA114" s="85"/>
      <c r="JUB114" s="86"/>
      <c r="JUC114"/>
      <c r="JUD114" s="87"/>
      <c r="JUE114" s="84"/>
      <c r="JUF114" s="85"/>
      <c r="JUG114" s="86"/>
      <c r="JUH114"/>
      <c r="JUI114" s="87"/>
      <c r="JUJ114" s="84"/>
      <c r="JUK114" s="85"/>
      <c r="JUL114" s="86"/>
      <c r="JUM114"/>
      <c r="JUN114" s="87"/>
      <c r="JUO114" s="84"/>
      <c r="JUP114" s="85"/>
      <c r="JUQ114" s="86"/>
      <c r="JUR114"/>
      <c r="JUS114" s="87"/>
      <c r="JUT114" s="84"/>
      <c r="JUU114" s="85"/>
      <c r="JUV114" s="86"/>
      <c r="JUW114"/>
      <c r="JUX114" s="87"/>
      <c r="JUY114" s="84"/>
      <c r="JUZ114" s="85"/>
      <c r="JVA114" s="86"/>
      <c r="JVB114"/>
      <c r="JVC114" s="87"/>
      <c r="JVD114" s="84"/>
      <c r="JVE114" s="85"/>
      <c r="JVF114" s="86"/>
      <c r="JVG114"/>
      <c r="JVH114" s="87"/>
      <c r="JVI114" s="84"/>
      <c r="JVJ114" s="85"/>
      <c r="JVK114" s="86"/>
      <c r="JVL114"/>
      <c r="JVM114" s="87"/>
      <c r="JVN114" s="84"/>
      <c r="JVO114" s="85"/>
      <c r="JVP114" s="86"/>
      <c r="JVQ114"/>
      <c r="JVR114" s="87"/>
      <c r="JVS114" s="84"/>
      <c r="JVT114" s="85"/>
      <c r="JVU114" s="86"/>
      <c r="JVV114"/>
      <c r="JVW114" s="87"/>
      <c r="JVX114" s="84"/>
      <c r="JVY114" s="85"/>
      <c r="JVZ114" s="86"/>
      <c r="JWA114"/>
      <c r="JWB114" s="87"/>
      <c r="JWC114" s="84"/>
      <c r="JWD114" s="85"/>
      <c r="JWE114" s="86"/>
      <c r="JWF114"/>
      <c r="JWG114" s="87"/>
      <c r="JWH114" s="84"/>
      <c r="JWI114" s="85"/>
      <c r="JWJ114" s="86"/>
      <c r="JWK114"/>
      <c r="JWL114" s="87"/>
      <c r="JWM114" s="84"/>
      <c r="JWN114" s="85"/>
      <c r="JWO114" s="86"/>
      <c r="JWP114"/>
      <c r="JWQ114" s="87"/>
      <c r="JWR114" s="84"/>
      <c r="JWS114" s="85"/>
      <c r="JWT114" s="86"/>
      <c r="JWU114"/>
      <c r="JWV114" s="87"/>
      <c r="JWW114" s="84"/>
      <c r="JWX114" s="85"/>
      <c r="JWY114" s="86"/>
      <c r="JWZ114"/>
      <c r="JXA114" s="87"/>
      <c r="JXB114" s="84"/>
      <c r="JXC114" s="85"/>
      <c r="JXD114" s="86"/>
      <c r="JXE114"/>
      <c r="JXF114" s="87"/>
      <c r="JXG114" s="84"/>
      <c r="JXH114" s="85"/>
      <c r="JXI114" s="86"/>
      <c r="JXJ114"/>
      <c r="JXK114" s="87"/>
      <c r="JXL114" s="84"/>
      <c r="JXM114" s="85"/>
      <c r="JXN114" s="86"/>
      <c r="JXO114"/>
      <c r="JXP114" s="87"/>
      <c r="JXQ114" s="84"/>
      <c r="JXR114" s="85"/>
      <c r="JXS114" s="86"/>
      <c r="JXT114"/>
      <c r="JXU114" s="87"/>
      <c r="JXV114" s="84"/>
      <c r="JXW114" s="85"/>
      <c r="JXX114" s="86"/>
      <c r="JXY114"/>
      <c r="JXZ114" s="87"/>
      <c r="JYA114" s="84"/>
      <c r="JYB114" s="85"/>
      <c r="JYC114" s="86"/>
      <c r="JYD114"/>
      <c r="JYE114" s="87"/>
      <c r="JYF114" s="84"/>
      <c r="JYG114" s="85"/>
      <c r="JYH114" s="86"/>
      <c r="JYI114"/>
      <c r="JYJ114" s="87"/>
      <c r="JYK114" s="84"/>
      <c r="JYL114" s="85"/>
      <c r="JYM114" s="86"/>
      <c r="JYN114"/>
      <c r="JYO114" s="87"/>
      <c r="JYP114" s="84"/>
      <c r="JYQ114" s="85"/>
      <c r="JYR114" s="86"/>
      <c r="JYS114"/>
      <c r="JYT114" s="87"/>
      <c r="JYU114" s="84"/>
      <c r="JYV114" s="85"/>
      <c r="JYW114" s="86"/>
      <c r="JYX114"/>
      <c r="JYY114" s="87"/>
      <c r="JYZ114" s="84"/>
      <c r="JZA114" s="85"/>
      <c r="JZB114" s="86"/>
      <c r="JZC114"/>
      <c r="JZD114" s="87"/>
      <c r="JZE114" s="84"/>
      <c r="JZF114" s="85"/>
      <c r="JZG114" s="86"/>
      <c r="JZH114"/>
      <c r="JZI114" s="87"/>
      <c r="JZJ114" s="84"/>
      <c r="JZK114" s="85"/>
      <c r="JZL114" s="86"/>
      <c r="JZM114"/>
      <c r="JZN114" s="87"/>
      <c r="JZO114" s="84"/>
      <c r="JZP114" s="85"/>
      <c r="JZQ114" s="86"/>
      <c r="JZR114"/>
      <c r="JZS114" s="87"/>
      <c r="JZT114" s="84"/>
      <c r="JZU114" s="85"/>
      <c r="JZV114" s="86"/>
      <c r="JZW114"/>
      <c r="JZX114" s="87"/>
      <c r="JZY114" s="84"/>
      <c r="JZZ114" s="85"/>
      <c r="KAA114" s="86"/>
      <c r="KAB114"/>
      <c r="KAC114" s="87"/>
      <c r="KAD114" s="84"/>
      <c r="KAE114" s="85"/>
      <c r="KAF114" s="86"/>
      <c r="KAG114"/>
      <c r="KAH114" s="87"/>
      <c r="KAI114" s="84"/>
      <c r="KAJ114" s="85"/>
      <c r="KAK114" s="86"/>
      <c r="KAL114"/>
      <c r="KAM114" s="87"/>
      <c r="KAN114" s="84"/>
      <c r="KAO114" s="85"/>
      <c r="KAP114" s="86"/>
      <c r="KAQ114"/>
      <c r="KAR114" s="87"/>
      <c r="KAS114" s="84"/>
      <c r="KAT114" s="85"/>
      <c r="KAU114" s="86"/>
      <c r="KAV114"/>
      <c r="KAW114" s="87"/>
      <c r="KAX114" s="84"/>
      <c r="KAY114" s="85"/>
      <c r="KAZ114" s="86"/>
      <c r="KBA114"/>
      <c r="KBB114" s="87"/>
      <c r="KBC114" s="84"/>
      <c r="KBD114" s="85"/>
      <c r="KBE114" s="86"/>
      <c r="KBF114"/>
      <c r="KBG114" s="87"/>
      <c r="KBH114" s="84"/>
      <c r="KBI114" s="85"/>
      <c r="KBJ114" s="86"/>
      <c r="KBK114"/>
      <c r="KBL114" s="87"/>
      <c r="KBM114" s="84"/>
      <c r="KBN114" s="85"/>
      <c r="KBO114" s="86"/>
      <c r="KBP114"/>
      <c r="KBQ114" s="87"/>
      <c r="KBR114" s="84"/>
      <c r="KBS114" s="85"/>
      <c r="KBT114" s="86"/>
      <c r="KBU114"/>
      <c r="KBV114" s="87"/>
      <c r="KBW114" s="84"/>
      <c r="KBX114" s="85"/>
      <c r="KBY114" s="86"/>
      <c r="KBZ114"/>
      <c r="KCA114" s="87"/>
      <c r="KCB114" s="84"/>
      <c r="KCC114" s="85"/>
      <c r="KCD114" s="86"/>
      <c r="KCE114"/>
      <c r="KCF114" s="87"/>
      <c r="KCG114" s="84"/>
      <c r="KCH114" s="85"/>
      <c r="KCI114" s="86"/>
      <c r="KCJ114"/>
      <c r="KCK114" s="87"/>
      <c r="KCL114" s="84"/>
      <c r="KCM114" s="85"/>
      <c r="KCN114" s="86"/>
      <c r="KCO114"/>
      <c r="KCP114" s="87"/>
      <c r="KCQ114" s="84"/>
      <c r="KCR114" s="85"/>
      <c r="KCS114" s="86"/>
      <c r="KCT114"/>
      <c r="KCU114" s="87"/>
      <c r="KCV114" s="84"/>
      <c r="KCW114" s="85"/>
      <c r="KCX114" s="86"/>
      <c r="KCY114"/>
      <c r="KCZ114" s="87"/>
      <c r="KDA114" s="84"/>
      <c r="KDB114" s="85"/>
      <c r="KDC114" s="86"/>
      <c r="KDD114"/>
      <c r="KDE114" s="87"/>
      <c r="KDF114" s="84"/>
      <c r="KDG114" s="85"/>
      <c r="KDH114" s="86"/>
      <c r="KDI114"/>
      <c r="KDJ114" s="87"/>
      <c r="KDK114" s="84"/>
      <c r="KDL114" s="85"/>
      <c r="KDM114" s="86"/>
      <c r="KDN114"/>
      <c r="KDO114" s="87"/>
      <c r="KDP114" s="84"/>
      <c r="KDQ114" s="85"/>
      <c r="KDR114" s="86"/>
      <c r="KDS114"/>
      <c r="KDT114" s="87"/>
      <c r="KDU114" s="84"/>
      <c r="KDV114" s="85"/>
      <c r="KDW114" s="86"/>
      <c r="KDX114"/>
      <c r="KDY114" s="87"/>
      <c r="KDZ114" s="84"/>
      <c r="KEA114" s="85"/>
      <c r="KEB114" s="86"/>
      <c r="KEC114"/>
      <c r="KED114" s="87"/>
      <c r="KEE114" s="84"/>
      <c r="KEF114" s="85"/>
      <c r="KEG114" s="86"/>
      <c r="KEH114"/>
      <c r="KEI114" s="87"/>
      <c r="KEJ114" s="84"/>
      <c r="KEK114" s="85"/>
      <c r="KEL114" s="86"/>
      <c r="KEM114"/>
      <c r="KEN114" s="87"/>
      <c r="KEO114" s="84"/>
      <c r="KEP114" s="85"/>
      <c r="KEQ114" s="86"/>
      <c r="KER114"/>
      <c r="KES114" s="87"/>
      <c r="KET114" s="84"/>
      <c r="KEU114" s="85"/>
      <c r="KEV114" s="86"/>
      <c r="KEW114"/>
      <c r="KEX114" s="87"/>
      <c r="KEY114" s="84"/>
      <c r="KEZ114" s="85"/>
      <c r="KFA114" s="86"/>
      <c r="KFB114"/>
      <c r="KFC114" s="87"/>
      <c r="KFD114" s="84"/>
      <c r="KFE114" s="85"/>
      <c r="KFF114" s="86"/>
      <c r="KFG114"/>
      <c r="KFH114" s="87"/>
      <c r="KFI114" s="84"/>
      <c r="KFJ114" s="85"/>
      <c r="KFK114" s="86"/>
      <c r="KFL114"/>
      <c r="KFM114" s="87"/>
      <c r="KFN114" s="84"/>
      <c r="KFO114" s="85"/>
      <c r="KFP114" s="86"/>
      <c r="KFQ114"/>
      <c r="KFR114" s="87"/>
      <c r="KFS114" s="84"/>
      <c r="KFT114" s="85"/>
      <c r="KFU114" s="86"/>
      <c r="KFV114"/>
      <c r="KFW114" s="87"/>
      <c r="KFX114" s="84"/>
      <c r="KFY114" s="85"/>
      <c r="KFZ114" s="86"/>
      <c r="KGA114"/>
      <c r="KGB114" s="87"/>
      <c r="KGC114" s="84"/>
      <c r="KGD114" s="85"/>
      <c r="KGE114" s="86"/>
      <c r="KGF114"/>
      <c r="KGG114" s="87"/>
      <c r="KGH114" s="84"/>
      <c r="KGI114" s="85"/>
      <c r="KGJ114" s="86"/>
      <c r="KGK114"/>
      <c r="KGL114" s="87"/>
      <c r="KGM114" s="84"/>
      <c r="KGN114" s="85"/>
      <c r="KGO114" s="86"/>
      <c r="KGP114"/>
      <c r="KGQ114" s="87"/>
      <c r="KGR114" s="84"/>
      <c r="KGS114" s="85"/>
      <c r="KGT114" s="86"/>
      <c r="KGU114"/>
      <c r="KGV114" s="87"/>
      <c r="KGW114" s="84"/>
      <c r="KGX114" s="85"/>
      <c r="KGY114" s="86"/>
      <c r="KGZ114"/>
      <c r="KHA114" s="87"/>
      <c r="KHB114" s="84"/>
      <c r="KHC114" s="85"/>
      <c r="KHD114" s="86"/>
      <c r="KHE114"/>
      <c r="KHF114" s="87"/>
      <c r="KHG114" s="84"/>
      <c r="KHH114" s="85"/>
      <c r="KHI114" s="86"/>
      <c r="KHJ114"/>
      <c r="KHK114" s="87"/>
      <c r="KHL114" s="84"/>
      <c r="KHM114" s="85"/>
      <c r="KHN114" s="86"/>
      <c r="KHO114"/>
      <c r="KHP114" s="87"/>
      <c r="KHQ114" s="84"/>
      <c r="KHR114" s="85"/>
      <c r="KHS114" s="86"/>
      <c r="KHT114"/>
      <c r="KHU114" s="87"/>
      <c r="KHV114" s="84"/>
      <c r="KHW114" s="85"/>
      <c r="KHX114" s="86"/>
      <c r="KHY114"/>
      <c r="KHZ114" s="87"/>
      <c r="KIA114" s="84"/>
      <c r="KIB114" s="85"/>
      <c r="KIC114" s="86"/>
      <c r="KID114"/>
      <c r="KIE114" s="87"/>
      <c r="KIF114" s="84"/>
      <c r="KIG114" s="85"/>
      <c r="KIH114" s="86"/>
      <c r="KII114"/>
      <c r="KIJ114" s="87"/>
      <c r="KIK114" s="84"/>
      <c r="KIL114" s="85"/>
      <c r="KIM114" s="86"/>
      <c r="KIN114"/>
      <c r="KIO114" s="87"/>
      <c r="KIP114" s="84"/>
      <c r="KIQ114" s="85"/>
      <c r="KIR114" s="86"/>
      <c r="KIS114"/>
      <c r="KIT114" s="87"/>
      <c r="KIU114" s="84"/>
      <c r="KIV114" s="85"/>
      <c r="KIW114" s="86"/>
      <c r="KIX114"/>
      <c r="KIY114" s="87"/>
      <c r="KIZ114" s="84"/>
      <c r="KJA114" s="85"/>
      <c r="KJB114" s="86"/>
      <c r="KJC114"/>
      <c r="KJD114" s="87"/>
      <c r="KJE114" s="84"/>
      <c r="KJF114" s="85"/>
      <c r="KJG114" s="86"/>
      <c r="KJH114"/>
      <c r="KJI114" s="87"/>
      <c r="KJJ114" s="84"/>
      <c r="KJK114" s="85"/>
      <c r="KJL114" s="86"/>
      <c r="KJM114"/>
      <c r="KJN114" s="87"/>
      <c r="KJO114" s="84"/>
      <c r="KJP114" s="85"/>
      <c r="KJQ114" s="86"/>
      <c r="KJR114"/>
      <c r="KJS114" s="87"/>
      <c r="KJT114" s="84"/>
      <c r="KJU114" s="85"/>
      <c r="KJV114" s="86"/>
      <c r="KJW114"/>
      <c r="KJX114" s="87"/>
      <c r="KJY114" s="84"/>
      <c r="KJZ114" s="85"/>
      <c r="KKA114" s="86"/>
      <c r="KKB114"/>
      <c r="KKC114" s="87"/>
      <c r="KKD114" s="84"/>
      <c r="KKE114" s="85"/>
      <c r="KKF114" s="86"/>
      <c r="KKG114"/>
      <c r="KKH114" s="87"/>
      <c r="KKI114" s="84"/>
      <c r="KKJ114" s="85"/>
      <c r="KKK114" s="86"/>
      <c r="KKL114"/>
      <c r="KKM114" s="87"/>
      <c r="KKN114" s="84"/>
      <c r="KKO114" s="85"/>
      <c r="KKP114" s="86"/>
      <c r="KKQ114"/>
      <c r="KKR114" s="87"/>
      <c r="KKS114" s="84"/>
      <c r="KKT114" s="85"/>
      <c r="KKU114" s="86"/>
      <c r="KKV114"/>
      <c r="KKW114" s="87"/>
      <c r="KKX114" s="84"/>
      <c r="KKY114" s="85"/>
      <c r="KKZ114" s="86"/>
      <c r="KLA114"/>
      <c r="KLB114" s="87"/>
      <c r="KLC114" s="84"/>
      <c r="KLD114" s="85"/>
      <c r="KLE114" s="86"/>
      <c r="KLF114"/>
      <c r="KLG114" s="87"/>
      <c r="KLH114" s="84"/>
      <c r="KLI114" s="85"/>
      <c r="KLJ114" s="86"/>
      <c r="KLK114"/>
      <c r="KLL114" s="87"/>
      <c r="KLM114" s="84"/>
      <c r="KLN114" s="85"/>
      <c r="KLO114" s="86"/>
      <c r="KLP114"/>
      <c r="KLQ114" s="87"/>
      <c r="KLR114" s="84"/>
      <c r="KLS114" s="85"/>
      <c r="KLT114" s="86"/>
      <c r="KLU114"/>
      <c r="KLV114" s="87"/>
      <c r="KLW114" s="84"/>
      <c r="KLX114" s="85"/>
      <c r="KLY114" s="86"/>
      <c r="KLZ114"/>
      <c r="KMA114" s="87"/>
      <c r="KMB114" s="84"/>
      <c r="KMC114" s="85"/>
      <c r="KMD114" s="86"/>
      <c r="KME114"/>
      <c r="KMF114" s="87"/>
      <c r="KMG114" s="84"/>
      <c r="KMH114" s="85"/>
      <c r="KMI114" s="86"/>
      <c r="KMJ114"/>
      <c r="KMK114" s="87"/>
      <c r="KML114" s="84"/>
      <c r="KMM114" s="85"/>
      <c r="KMN114" s="86"/>
      <c r="KMO114"/>
      <c r="KMP114" s="87"/>
      <c r="KMQ114" s="84"/>
      <c r="KMR114" s="85"/>
      <c r="KMS114" s="86"/>
      <c r="KMT114"/>
      <c r="KMU114" s="87"/>
      <c r="KMV114" s="84"/>
      <c r="KMW114" s="85"/>
      <c r="KMX114" s="86"/>
      <c r="KMY114"/>
      <c r="KMZ114" s="87"/>
      <c r="KNA114" s="84"/>
      <c r="KNB114" s="85"/>
      <c r="KNC114" s="86"/>
      <c r="KND114"/>
      <c r="KNE114" s="87"/>
      <c r="KNF114" s="84"/>
      <c r="KNG114" s="85"/>
      <c r="KNH114" s="86"/>
      <c r="KNI114"/>
      <c r="KNJ114" s="87"/>
      <c r="KNK114" s="84"/>
      <c r="KNL114" s="85"/>
      <c r="KNM114" s="86"/>
      <c r="KNN114"/>
      <c r="KNO114" s="87"/>
      <c r="KNP114" s="84"/>
      <c r="KNQ114" s="85"/>
      <c r="KNR114" s="86"/>
      <c r="KNS114"/>
      <c r="KNT114" s="87"/>
      <c r="KNU114" s="84"/>
      <c r="KNV114" s="85"/>
      <c r="KNW114" s="86"/>
      <c r="KNX114"/>
      <c r="KNY114" s="87"/>
      <c r="KNZ114" s="84"/>
      <c r="KOA114" s="85"/>
      <c r="KOB114" s="86"/>
      <c r="KOC114"/>
      <c r="KOD114" s="87"/>
      <c r="KOE114" s="84"/>
      <c r="KOF114" s="85"/>
      <c r="KOG114" s="86"/>
      <c r="KOH114"/>
      <c r="KOI114" s="87"/>
      <c r="KOJ114" s="84"/>
      <c r="KOK114" s="85"/>
      <c r="KOL114" s="86"/>
      <c r="KOM114"/>
      <c r="KON114" s="87"/>
      <c r="KOO114" s="84"/>
      <c r="KOP114" s="85"/>
      <c r="KOQ114" s="86"/>
      <c r="KOR114"/>
      <c r="KOS114" s="87"/>
      <c r="KOT114" s="84"/>
      <c r="KOU114" s="85"/>
      <c r="KOV114" s="86"/>
      <c r="KOW114"/>
      <c r="KOX114" s="87"/>
      <c r="KOY114" s="84"/>
      <c r="KOZ114" s="85"/>
      <c r="KPA114" s="86"/>
      <c r="KPB114"/>
      <c r="KPC114" s="87"/>
      <c r="KPD114" s="84"/>
      <c r="KPE114" s="85"/>
      <c r="KPF114" s="86"/>
      <c r="KPG114"/>
      <c r="KPH114" s="87"/>
      <c r="KPI114" s="84"/>
      <c r="KPJ114" s="85"/>
      <c r="KPK114" s="86"/>
      <c r="KPL114"/>
      <c r="KPM114" s="87"/>
      <c r="KPN114" s="84"/>
      <c r="KPO114" s="85"/>
      <c r="KPP114" s="86"/>
      <c r="KPQ114"/>
      <c r="KPR114" s="87"/>
      <c r="KPS114" s="84"/>
      <c r="KPT114" s="85"/>
      <c r="KPU114" s="86"/>
      <c r="KPV114"/>
      <c r="KPW114" s="87"/>
      <c r="KPX114" s="84"/>
      <c r="KPY114" s="85"/>
      <c r="KPZ114" s="86"/>
      <c r="KQA114"/>
      <c r="KQB114" s="87"/>
      <c r="KQC114" s="84"/>
      <c r="KQD114" s="85"/>
      <c r="KQE114" s="86"/>
      <c r="KQF114"/>
      <c r="KQG114" s="87"/>
      <c r="KQH114" s="84"/>
      <c r="KQI114" s="85"/>
      <c r="KQJ114" s="86"/>
      <c r="KQK114"/>
      <c r="KQL114" s="87"/>
      <c r="KQM114" s="84"/>
      <c r="KQN114" s="85"/>
      <c r="KQO114" s="86"/>
      <c r="KQP114"/>
      <c r="KQQ114" s="87"/>
      <c r="KQR114" s="84"/>
      <c r="KQS114" s="85"/>
      <c r="KQT114" s="86"/>
      <c r="KQU114"/>
      <c r="KQV114" s="87"/>
      <c r="KQW114" s="84"/>
      <c r="KQX114" s="85"/>
      <c r="KQY114" s="86"/>
      <c r="KQZ114"/>
      <c r="KRA114" s="87"/>
      <c r="KRB114" s="84"/>
      <c r="KRC114" s="85"/>
      <c r="KRD114" s="86"/>
      <c r="KRE114"/>
      <c r="KRF114" s="87"/>
      <c r="KRG114" s="84"/>
      <c r="KRH114" s="85"/>
      <c r="KRI114" s="86"/>
      <c r="KRJ114"/>
      <c r="KRK114" s="87"/>
      <c r="KRL114" s="84"/>
      <c r="KRM114" s="85"/>
      <c r="KRN114" s="86"/>
      <c r="KRO114"/>
      <c r="KRP114" s="87"/>
      <c r="KRQ114" s="84"/>
      <c r="KRR114" s="85"/>
      <c r="KRS114" s="86"/>
      <c r="KRT114"/>
      <c r="KRU114" s="87"/>
      <c r="KRV114" s="84"/>
      <c r="KRW114" s="85"/>
      <c r="KRX114" s="86"/>
      <c r="KRY114"/>
      <c r="KRZ114" s="87"/>
      <c r="KSA114" s="84"/>
      <c r="KSB114" s="85"/>
      <c r="KSC114" s="86"/>
      <c r="KSD114"/>
      <c r="KSE114" s="87"/>
      <c r="KSF114" s="84"/>
      <c r="KSG114" s="85"/>
      <c r="KSH114" s="86"/>
      <c r="KSI114"/>
      <c r="KSJ114" s="87"/>
      <c r="KSK114" s="84"/>
      <c r="KSL114" s="85"/>
      <c r="KSM114" s="86"/>
      <c r="KSN114"/>
      <c r="KSO114" s="87"/>
      <c r="KSP114" s="84"/>
      <c r="KSQ114" s="85"/>
      <c r="KSR114" s="86"/>
      <c r="KSS114"/>
      <c r="KST114" s="87"/>
      <c r="KSU114" s="84"/>
      <c r="KSV114" s="85"/>
      <c r="KSW114" s="86"/>
      <c r="KSX114"/>
      <c r="KSY114" s="87"/>
      <c r="KSZ114" s="84"/>
      <c r="KTA114" s="85"/>
      <c r="KTB114" s="86"/>
      <c r="KTC114"/>
      <c r="KTD114" s="87"/>
      <c r="KTE114" s="84"/>
      <c r="KTF114" s="85"/>
      <c r="KTG114" s="86"/>
      <c r="KTH114"/>
      <c r="KTI114" s="87"/>
      <c r="KTJ114" s="84"/>
      <c r="KTK114" s="85"/>
      <c r="KTL114" s="86"/>
      <c r="KTM114"/>
      <c r="KTN114" s="87"/>
      <c r="KTO114" s="84"/>
      <c r="KTP114" s="85"/>
      <c r="KTQ114" s="86"/>
      <c r="KTR114"/>
      <c r="KTS114" s="87"/>
      <c r="KTT114" s="84"/>
      <c r="KTU114" s="85"/>
      <c r="KTV114" s="86"/>
      <c r="KTW114"/>
      <c r="KTX114" s="87"/>
      <c r="KTY114" s="84"/>
      <c r="KTZ114" s="85"/>
      <c r="KUA114" s="86"/>
      <c r="KUB114"/>
      <c r="KUC114" s="87"/>
      <c r="KUD114" s="84"/>
      <c r="KUE114" s="85"/>
      <c r="KUF114" s="86"/>
      <c r="KUG114"/>
      <c r="KUH114" s="87"/>
      <c r="KUI114" s="84"/>
      <c r="KUJ114" s="85"/>
      <c r="KUK114" s="86"/>
      <c r="KUL114"/>
      <c r="KUM114" s="87"/>
      <c r="KUN114" s="84"/>
      <c r="KUO114" s="85"/>
      <c r="KUP114" s="86"/>
      <c r="KUQ114"/>
      <c r="KUR114" s="87"/>
      <c r="KUS114" s="84"/>
      <c r="KUT114" s="85"/>
      <c r="KUU114" s="86"/>
      <c r="KUV114"/>
      <c r="KUW114" s="87"/>
      <c r="KUX114" s="84"/>
      <c r="KUY114" s="85"/>
      <c r="KUZ114" s="86"/>
      <c r="KVA114"/>
      <c r="KVB114" s="87"/>
      <c r="KVC114" s="84"/>
      <c r="KVD114" s="85"/>
      <c r="KVE114" s="86"/>
      <c r="KVF114"/>
      <c r="KVG114" s="87"/>
      <c r="KVH114" s="84"/>
      <c r="KVI114" s="85"/>
      <c r="KVJ114" s="86"/>
      <c r="KVK114"/>
      <c r="KVL114" s="87"/>
      <c r="KVM114" s="84"/>
      <c r="KVN114" s="85"/>
      <c r="KVO114" s="86"/>
      <c r="KVP114"/>
      <c r="KVQ114" s="87"/>
      <c r="KVR114" s="84"/>
      <c r="KVS114" s="85"/>
      <c r="KVT114" s="86"/>
      <c r="KVU114"/>
      <c r="KVV114" s="87"/>
      <c r="KVW114" s="84"/>
      <c r="KVX114" s="85"/>
      <c r="KVY114" s="86"/>
      <c r="KVZ114"/>
      <c r="KWA114" s="87"/>
      <c r="KWB114" s="84"/>
      <c r="KWC114" s="85"/>
      <c r="KWD114" s="86"/>
      <c r="KWE114"/>
      <c r="KWF114" s="87"/>
      <c r="KWG114" s="84"/>
      <c r="KWH114" s="85"/>
      <c r="KWI114" s="86"/>
      <c r="KWJ114"/>
      <c r="KWK114" s="87"/>
      <c r="KWL114" s="84"/>
      <c r="KWM114" s="85"/>
      <c r="KWN114" s="86"/>
      <c r="KWO114"/>
      <c r="KWP114" s="87"/>
      <c r="KWQ114" s="84"/>
      <c r="KWR114" s="85"/>
      <c r="KWS114" s="86"/>
      <c r="KWT114"/>
      <c r="KWU114" s="87"/>
      <c r="KWV114" s="84"/>
      <c r="KWW114" s="85"/>
      <c r="KWX114" s="86"/>
      <c r="KWY114"/>
      <c r="KWZ114" s="87"/>
      <c r="KXA114" s="84"/>
      <c r="KXB114" s="85"/>
      <c r="KXC114" s="86"/>
      <c r="KXD114"/>
      <c r="KXE114" s="87"/>
      <c r="KXF114" s="84"/>
      <c r="KXG114" s="85"/>
      <c r="KXH114" s="86"/>
      <c r="KXI114"/>
      <c r="KXJ114" s="87"/>
      <c r="KXK114" s="84"/>
      <c r="KXL114" s="85"/>
      <c r="KXM114" s="86"/>
      <c r="KXN114"/>
      <c r="KXO114" s="87"/>
      <c r="KXP114" s="84"/>
      <c r="KXQ114" s="85"/>
      <c r="KXR114" s="86"/>
      <c r="KXS114"/>
      <c r="KXT114" s="87"/>
      <c r="KXU114" s="84"/>
      <c r="KXV114" s="85"/>
      <c r="KXW114" s="86"/>
      <c r="KXX114"/>
      <c r="KXY114" s="87"/>
      <c r="KXZ114" s="84"/>
      <c r="KYA114" s="85"/>
      <c r="KYB114" s="86"/>
      <c r="KYC114"/>
      <c r="KYD114" s="87"/>
      <c r="KYE114" s="84"/>
      <c r="KYF114" s="85"/>
      <c r="KYG114" s="86"/>
      <c r="KYH114"/>
      <c r="KYI114" s="87"/>
      <c r="KYJ114" s="84"/>
      <c r="KYK114" s="85"/>
      <c r="KYL114" s="86"/>
      <c r="KYM114"/>
      <c r="KYN114" s="87"/>
      <c r="KYO114" s="84"/>
      <c r="KYP114" s="85"/>
      <c r="KYQ114" s="86"/>
      <c r="KYR114"/>
      <c r="KYS114" s="87"/>
      <c r="KYT114" s="84"/>
      <c r="KYU114" s="85"/>
      <c r="KYV114" s="86"/>
      <c r="KYW114"/>
      <c r="KYX114" s="87"/>
      <c r="KYY114" s="84"/>
      <c r="KYZ114" s="85"/>
      <c r="KZA114" s="86"/>
      <c r="KZB114"/>
      <c r="KZC114" s="87"/>
      <c r="KZD114" s="84"/>
      <c r="KZE114" s="85"/>
      <c r="KZF114" s="86"/>
      <c r="KZG114"/>
      <c r="KZH114" s="87"/>
      <c r="KZI114" s="84"/>
      <c r="KZJ114" s="85"/>
      <c r="KZK114" s="86"/>
      <c r="KZL114"/>
      <c r="KZM114" s="87"/>
      <c r="KZN114" s="84"/>
      <c r="KZO114" s="85"/>
      <c r="KZP114" s="86"/>
      <c r="KZQ114"/>
      <c r="KZR114" s="87"/>
      <c r="KZS114" s="84"/>
      <c r="KZT114" s="85"/>
      <c r="KZU114" s="86"/>
      <c r="KZV114"/>
      <c r="KZW114" s="87"/>
      <c r="KZX114" s="84"/>
      <c r="KZY114" s="85"/>
      <c r="KZZ114" s="86"/>
      <c r="LAA114"/>
      <c r="LAB114" s="87"/>
      <c r="LAC114" s="84"/>
      <c r="LAD114" s="85"/>
      <c r="LAE114" s="86"/>
      <c r="LAF114"/>
      <c r="LAG114" s="87"/>
      <c r="LAH114" s="84"/>
      <c r="LAI114" s="85"/>
      <c r="LAJ114" s="86"/>
      <c r="LAK114"/>
      <c r="LAL114" s="87"/>
      <c r="LAM114" s="84"/>
      <c r="LAN114" s="85"/>
      <c r="LAO114" s="86"/>
      <c r="LAP114"/>
      <c r="LAQ114" s="87"/>
      <c r="LAR114" s="84"/>
      <c r="LAS114" s="85"/>
      <c r="LAT114" s="86"/>
      <c r="LAU114"/>
      <c r="LAV114" s="87"/>
      <c r="LAW114" s="84"/>
      <c r="LAX114" s="85"/>
      <c r="LAY114" s="86"/>
      <c r="LAZ114"/>
      <c r="LBA114" s="87"/>
      <c r="LBB114" s="84"/>
      <c r="LBC114" s="85"/>
      <c r="LBD114" s="86"/>
      <c r="LBE114"/>
      <c r="LBF114" s="87"/>
      <c r="LBG114" s="84"/>
      <c r="LBH114" s="85"/>
      <c r="LBI114" s="86"/>
      <c r="LBJ114"/>
      <c r="LBK114" s="87"/>
      <c r="LBL114" s="84"/>
      <c r="LBM114" s="85"/>
      <c r="LBN114" s="86"/>
      <c r="LBO114"/>
      <c r="LBP114" s="87"/>
      <c r="LBQ114" s="84"/>
      <c r="LBR114" s="85"/>
      <c r="LBS114" s="86"/>
      <c r="LBT114"/>
      <c r="LBU114" s="87"/>
      <c r="LBV114" s="84"/>
      <c r="LBW114" s="85"/>
      <c r="LBX114" s="86"/>
      <c r="LBY114"/>
      <c r="LBZ114" s="87"/>
      <c r="LCA114" s="84"/>
      <c r="LCB114" s="85"/>
      <c r="LCC114" s="86"/>
      <c r="LCD114"/>
      <c r="LCE114" s="87"/>
      <c r="LCF114" s="84"/>
      <c r="LCG114" s="85"/>
      <c r="LCH114" s="86"/>
      <c r="LCI114"/>
      <c r="LCJ114" s="87"/>
      <c r="LCK114" s="84"/>
      <c r="LCL114" s="85"/>
      <c r="LCM114" s="86"/>
      <c r="LCN114"/>
      <c r="LCO114" s="87"/>
      <c r="LCP114" s="84"/>
      <c r="LCQ114" s="85"/>
      <c r="LCR114" s="86"/>
      <c r="LCS114"/>
      <c r="LCT114" s="87"/>
      <c r="LCU114" s="84"/>
      <c r="LCV114" s="85"/>
      <c r="LCW114" s="86"/>
      <c r="LCX114"/>
      <c r="LCY114" s="87"/>
      <c r="LCZ114" s="84"/>
      <c r="LDA114" s="85"/>
      <c r="LDB114" s="86"/>
      <c r="LDC114"/>
      <c r="LDD114" s="87"/>
      <c r="LDE114" s="84"/>
      <c r="LDF114" s="85"/>
      <c r="LDG114" s="86"/>
      <c r="LDH114"/>
      <c r="LDI114" s="87"/>
      <c r="LDJ114" s="84"/>
      <c r="LDK114" s="85"/>
      <c r="LDL114" s="86"/>
      <c r="LDM114"/>
      <c r="LDN114" s="87"/>
      <c r="LDO114" s="84"/>
      <c r="LDP114" s="85"/>
      <c r="LDQ114" s="86"/>
      <c r="LDR114"/>
      <c r="LDS114" s="87"/>
      <c r="LDT114" s="84"/>
      <c r="LDU114" s="85"/>
      <c r="LDV114" s="86"/>
      <c r="LDW114"/>
      <c r="LDX114" s="87"/>
      <c r="LDY114" s="84"/>
      <c r="LDZ114" s="85"/>
      <c r="LEA114" s="86"/>
      <c r="LEB114"/>
      <c r="LEC114" s="87"/>
      <c r="LED114" s="84"/>
      <c r="LEE114" s="85"/>
      <c r="LEF114" s="86"/>
      <c r="LEG114"/>
      <c r="LEH114" s="87"/>
      <c r="LEI114" s="84"/>
      <c r="LEJ114" s="85"/>
      <c r="LEK114" s="86"/>
      <c r="LEL114"/>
      <c r="LEM114" s="87"/>
      <c r="LEN114" s="84"/>
      <c r="LEO114" s="85"/>
      <c r="LEP114" s="86"/>
      <c r="LEQ114"/>
      <c r="LER114" s="87"/>
      <c r="LES114" s="84"/>
      <c r="LET114" s="85"/>
      <c r="LEU114" s="86"/>
      <c r="LEV114"/>
      <c r="LEW114" s="87"/>
      <c r="LEX114" s="84"/>
      <c r="LEY114" s="85"/>
      <c r="LEZ114" s="86"/>
      <c r="LFA114"/>
      <c r="LFB114" s="87"/>
      <c r="LFC114" s="84"/>
      <c r="LFD114" s="85"/>
      <c r="LFE114" s="86"/>
      <c r="LFF114"/>
      <c r="LFG114" s="87"/>
      <c r="LFH114" s="84"/>
      <c r="LFI114" s="85"/>
      <c r="LFJ114" s="86"/>
      <c r="LFK114"/>
      <c r="LFL114" s="87"/>
      <c r="LFM114" s="84"/>
      <c r="LFN114" s="85"/>
      <c r="LFO114" s="86"/>
      <c r="LFP114"/>
      <c r="LFQ114" s="87"/>
      <c r="LFR114" s="84"/>
      <c r="LFS114" s="85"/>
      <c r="LFT114" s="86"/>
      <c r="LFU114"/>
      <c r="LFV114" s="87"/>
      <c r="LFW114" s="84"/>
      <c r="LFX114" s="85"/>
      <c r="LFY114" s="86"/>
      <c r="LFZ114"/>
      <c r="LGA114" s="87"/>
      <c r="LGB114" s="84"/>
      <c r="LGC114" s="85"/>
      <c r="LGD114" s="86"/>
      <c r="LGE114"/>
      <c r="LGF114" s="87"/>
      <c r="LGG114" s="84"/>
      <c r="LGH114" s="85"/>
      <c r="LGI114" s="86"/>
      <c r="LGJ114"/>
      <c r="LGK114" s="87"/>
      <c r="LGL114" s="84"/>
      <c r="LGM114" s="85"/>
      <c r="LGN114" s="86"/>
      <c r="LGO114"/>
      <c r="LGP114" s="87"/>
      <c r="LGQ114" s="84"/>
      <c r="LGR114" s="85"/>
      <c r="LGS114" s="86"/>
      <c r="LGT114"/>
      <c r="LGU114" s="87"/>
      <c r="LGV114" s="84"/>
      <c r="LGW114" s="85"/>
      <c r="LGX114" s="86"/>
      <c r="LGY114"/>
      <c r="LGZ114" s="87"/>
      <c r="LHA114" s="84"/>
      <c r="LHB114" s="85"/>
      <c r="LHC114" s="86"/>
      <c r="LHD114"/>
      <c r="LHE114" s="87"/>
      <c r="LHF114" s="84"/>
      <c r="LHG114" s="85"/>
      <c r="LHH114" s="86"/>
      <c r="LHI114"/>
      <c r="LHJ114" s="87"/>
      <c r="LHK114" s="84"/>
      <c r="LHL114" s="85"/>
      <c r="LHM114" s="86"/>
      <c r="LHN114"/>
      <c r="LHO114" s="87"/>
      <c r="LHP114" s="84"/>
      <c r="LHQ114" s="85"/>
      <c r="LHR114" s="86"/>
      <c r="LHS114"/>
      <c r="LHT114" s="87"/>
      <c r="LHU114" s="84"/>
      <c r="LHV114" s="85"/>
      <c r="LHW114" s="86"/>
      <c r="LHX114"/>
      <c r="LHY114" s="87"/>
      <c r="LHZ114" s="84"/>
      <c r="LIA114" s="85"/>
      <c r="LIB114" s="86"/>
      <c r="LIC114"/>
      <c r="LID114" s="87"/>
      <c r="LIE114" s="84"/>
      <c r="LIF114" s="85"/>
      <c r="LIG114" s="86"/>
      <c r="LIH114"/>
      <c r="LII114" s="87"/>
      <c r="LIJ114" s="84"/>
      <c r="LIK114" s="85"/>
      <c r="LIL114" s="86"/>
      <c r="LIM114"/>
      <c r="LIN114" s="87"/>
      <c r="LIO114" s="84"/>
      <c r="LIP114" s="85"/>
      <c r="LIQ114" s="86"/>
      <c r="LIR114"/>
      <c r="LIS114" s="87"/>
      <c r="LIT114" s="84"/>
      <c r="LIU114" s="85"/>
      <c r="LIV114" s="86"/>
      <c r="LIW114"/>
      <c r="LIX114" s="87"/>
      <c r="LIY114" s="84"/>
      <c r="LIZ114" s="85"/>
      <c r="LJA114" s="86"/>
      <c r="LJB114"/>
      <c r="LJC114" s="87"/>
      <c r="LJD114" s="84"/>
      <c r="LJE114" s="85"/>
      <c r="LJF114" s="86"/>
      <c r="LJG114"/>
      <c r="LJH114" s="87"/>
      <c r="LJI114" s="84"/>
      <c r="LJJ114" s="85"/>
      <c r="LJK114" s="86"/>
      <c r="LJL114"/>
      <c r="LJM114" s="87"/>
      <c r="LJN114" s="84"/>
      <c r="LJO114" s="85"/>
      <c r="LJP114" s="86"/>
      <c r="LJQ114"/>
      <c r="LJR114" s="87"/>
      <c r="LJS114" s="84"/>
      <c r="LJT114" s="85"/>
      <c r="LJU114" s="86"/>
      <c r="LJV114"/>
      <c r="LJW114" s="87"/>
      <c r="LJX114" s="84"/>
      <c r="LJY114" s="85"/>
      <c r="LJZ114" s="86"/>
      <c r="LKA114"/>
      <c r="LKB114" s="87"/>
      <c r="LKC114" s="84"/>
      <c r="LKD114" s="85"/>
      <c r="LKE114" s="86"/>
      <c r="LKF114"/>
      <c r="LKG114" s="87"/>
      <c r="LKH114" s="84"/>
      <c r="LKI114" s="85"/>
      <c r="LKJ114" s="86"/>
      <c r="LKK114"/>
      <c r="LKL114" s="87"/>
      <c r="LKM114" s="84"/>
      <c r="LKN114" s="85"/>
      <c r="LKO114" s="86"/>
      <c r="LKP114"/>
      <c r="LKQ114" s="87"/>
      <c r="LKR114" s="84"/>
      <c r="LKS114" s="85"/>
      <c r="LKT114" s="86"/>
      <c r="LKU114"/>
      <c r="LKV114" s="87"/>
      <c r="LKW114" s="84"/>
      <c r="LKX114" s="85"/>
      <c r="LKY114" s="86"/>
      <c r="LKZ114"/>
      <c r="LLA114" s="87"/>
      <c r="LLB114" s="84"/>
      <c r="LLC114" s="85"/>
      <c r="LLD114" s="86"/>
      <c r="LLE114"/>
      <c r="LLF114" s="87"/>
      <c r="LLG114" s="84"/>
      <c r="LLH114" s="85"/>
      <c r="LLI114" s="86"/>
      <c r="LLJ114"/>
      <c r="LLK114" s="87"/>
      <c r="LLL114" s="84"/>
      <c r="LLM114" s="85"/>
      <c r="LLN114" s="86"/>
      <c r="LLO114"/>
      <c r="LLP114" s="87"/>
      <c r="LLQ114" s="84"/>
      <c r="LLR114" s="85"/>
      <c r="LLS114" s="86"/>
      <c r="LLT114"/>
      <c r="LLU114" s="87"/>
      <c r="LLV114" s="84"/>
      <c r="LLW114" s="85"/>
      <c r="LLX114" s="86"/>
      <c r="LLY114"/>
      <c r="LLZ114" s="87"/>
      <c r="LMA114" s="84"/>
      <c r="LMB114" s="85"/>
      <c r="LMC114" s="86"/>
      <c r="LMD114"/>
      <c r="LME114" s="87"/>
      <c r="LMF114" s="84"/>
      <c r="LMG114" s="85"/>
      <c r="LMH114" s="86"/>
      <c r="LMI114"/>
      <c r="LMJ114" s="87"/>
      <c r="LMK114" s="84"/>
      <c r="LML114" s="85"/>
      <c r="LMM114" s="86"/>
      <c r="LMN114"/>
      <c r="LMO114" s="87"/>
      <c r="LMP114" s="84"/>
      <c r="LMQ114" s="85"/>
      <c r="LMR114" s="86"/>
      <c r="LMS114"/>
      <c r="LMT114" s="87"/>
      <c r="LMU114" s="84"/>
      <c r="LMV114" s="85"/>
      <c r="LMW114" s="86"/>
      <c r="LMX114"/>
      <c r="LMY114" s="87"/>
      <c r="LMZ114" s="84"/>
      <c r="LNA114" s="85"/>
      <c r="LNB114" s="86"/>
      <c r="LNC114"/>
      <c r="LND114" s="87"/>
      <c r="LNE114" s="84"/>
      <c r="LNF114" s="85"/>
      <c r="LNG114" s="86"/>
      <c r="LNH114"/>
      <c r="LNI114" s="87"/>
      <c r="LNJ114" s="84"/>
      <c r="LNK114" s="85"/>
      <c r="LNL114" s="86"/>
      <c r="LNM114"/>
      <c r="LNN114" s="87"/>
      <c r="LNO114" s="84"/>
      <c r="LNP114" s="85"/>
      <c r="LNQ114" s="86"/>
      <c r="LNR114"/>
      <c r="LNS114" s="87"/>
      <c r="LNT114" s="84"/>
      <c r="LNU114" s="85"/>
      <c r="LNV114" s="86"/>
      <c r="LNW114"/>
      <c r="LNX114" s="87"/>
      <c r="LNY114" s="84"/>
      <c r="LNZ114" s="85"/>
      <c r="LOA114" s="86"/>
      <c r="LOB114"/>
      <c r="LOC114" s="87"/>
      <c r="LOD114" s="84"/>
      <c r="LOE114" s="85"/>
      <c r="LOF114" s="86"/>
      <c r="LOG114"/>
      <c r="LOH114" s="87"/>
      <c r="LOI114" s="84"/>
      <c r="LOJ114" s="85"/>
      <c r="LOK114" s="86"/>
      <c r="LOL114"/>
      <c r="LOM114" s="87"/>
      <c r="LON114" s="84"/>
      <c r="LOO114" s="85"/>
      <c r="LOP114" s="86"/>
      <c r="LOQ114"/>
      <c r="LOR114" s="87"/>
      <c r="LOS114" s="84"/>
      <c r="LOT114" s="85"/>
      <c r="LOU114" s="86"/>
      <c r="LOV114"/>
      <c r="LOW114" s="87"/>
      <c r="LOX114" s="84"/>
      <c r="LOY114" s="85"/>
      <c r="LOZ114" s="86"/>
      <c r="LPA114"/>
      <c r="LPB114" s="87"/>
      <c r="LPC114" s="84"/>
      <c r="LPD114" s="85"/>
      <c r="LPE114" s="86"/>
      <c r="LPF114"/>
      <c r="LPG114" s="87"/>
      <c r="LPH114" s="84"/>
      <c r="LPI114" s="85"/>
      <c r="LPJ114" s="86"/>
      <c r="LPK114"/>
      <c r="LPL114" s="87"/>
      <c r="LPM114" s="84"/>
      <c r="LPN114" s="85"/>
      <c r="LPO114" s="86"/>
      <c r="LPP114"/>
      <c r="LPQ114" s="87"/>
      <c r="LPR114" s="84"/>
      <c r="LPS114" s="85"/>
      <c r="LPT114" s="86"/>
      <c r="LPU114"/>
      <c r="LPV114" s="87"/>
      <c r="LPW114" s="84"/>
      <c r="LPX114" s="85"/>
      <c r="LPY114" s="86"/>
      <c r="LPZ114"/>
      <c r="LQA114" s="87"/>
      <c r="LQB114" s="84"/>
      <c r="LQC114" s="85"/>
      <c r="LQD114" s="86"/>
      <c r="LQE114"/>
      <c r="LQF114" s="87"/>
      <c r="LQG114" s="84"/>
      <c r="LQH114" s="85"/>
      <c r="LQI114" s="86"/>
      <c r="LQJ114"/>
      <c r="LQK114" s="87"/>
      <c r="LQL114" s="84"/>
      <c r="LQM114" s="85"/>
      <c r="LQN114" s="86"/>
      <c r="LQO114"/>
      <c r="LQP114" s="87"/>
      <c r="LQQ114" s="84"/>
      <c r="LQR114" s="85"/>
      <c r="LQS114" s="86"/>
      <c r="LQT114"/>
      <c r="LQU114" s="87"/>
      <c r="LQV114" s="84"/>
      <c r="LQW114" s="85"/>
      <c r="LQX114" s="86"/>
      <c r="LQY114"/>
      <c r="LQZ114" s="87"/>
      <c r="LRA114" s="84"/>
      <c r="LRB114" s="85"/>
      <c r="LRC114" s="86"/>
      <c r="LRD114"/>
      <c r="LRE114" s="87"/>
      <c r="LRF114" s="84"/>
      <c r="LRG114" s="85"/>
      <c r="LRH114" s="86"/>
      <c r="LRI114"/>
      <c r="LRJ114" s="87"/>
      <c r="LRK114" s="84"/>
      <c r="LRL114" s="85"/>
      <c r="LRM114" s="86"/>
      <c r="LRN114"/>
      <c r="LRO114" s="87"/>
      <c r="LRP114" s="84"/>
      <c r="LRQ114" s="85"/>
      <c r="LRR114" s="86"/>
      <c r="LRS114"/>
      <c r="LRT114" s="87"/>
      <c r="LRU114" s="84"/>
      <c r="LRV114" s="85"/>
      <c r="LRW114" s="86"/>
      <c r="LRX114"/>
      <c r="LRY114" s="87"/>
      <c r="LRZ114" s="84"/>
      <c r="LSA114" s="85"/>
      <c r="LSB114" s="86"/>
      <c r="LSC114"/>
      <c r="LSD114" s="87"/>
      <c r="LSE114" s="84"/>
      <c r="LSF114" s="85"/>
      <c r="LSG114" s="86"/>
      <c r="LSH114"/>
      <c r="LSI114" s="87"/>
      <c r="LSJ114" s="84"/>
      <c r="LSK114" s="85"/>
      <c r="LSL114" s="86"/>
      <c r="LSM114"/>
      <c r="LSN114" s="87"/>
      <c r="LSO114" s="84"/>
      <c r="LSP114" s="85"/>
      <c r="LSQ114" s="86"/>
      <c r="LSR114"/>
      <c r="LSS114" s="87"/>
      <c r="LST114" s="84"/>
      <c r="LSU114" s="85"/>
      <c r="LSV114" s="86"/>
      <c r="LSW114"/>
      <c r="LSX114" s="87"/>
      <c r="LSY114" s="84"/>
      <c r="LSZ114" s="85"/>
      <c r="LTA114" s="86"/>
      <c r="LTB114"/>
      <c r="LTC114" s="87"/>
      <c r="LTD114" s="84"/>
      <c r="LTE114" s="85"/>
      <c r="LTF114" s="86"/>
      <c r="LTG114"/>
      <c r="LTH114" s="87"/>
      <c r="LTI114" s="84"/>
      <c r="LTJ114" s="85"/>
      <c r="LTK114" s="86"/>
      <c r="LTL114"/>
      <c r="LTM114" s="87"/>
      <c r="LTN114" s="84"/>
      <c r="LTO114" s="85"/>
      <c r="LTP114" s="86"/>
      <c r="LTQ114"/>
      <c r="LTR114" s="87"/>
      <c r="LTS114" s="84"/>
      <c r="LTT114" s="85"/>
      <c r="LTU114" s="86"/>
      <c r="LTV114"/>
      <c r="LTW114" s="87"/>
      <c r="LTX114" s="84"/>
      <c r="LTY114" s="85"/>
      <c r="LTZ114" s="86"/>
      <c r="LUA114"/>
      <c r="LUB114" s="87"/>
      <c r="LUC114" s="84"/>
      <c r="LUD114" s="85"/>
      <c r="LUE114" s="86"/>
      <c r="LUF114"/>
      <c r="LUG114" s="87"/>
      <c r="LUH114" s="84"/>
      <c r="LUI114" s="85"/>
      <c r="LUJ114" s="86"/>
      <c r="LUK114"/>
      <c r="LUL114" s="87"/>
      <c r="LUM114" s="84"/>
      <c r="LUN114" s="85"/>
      <c r="LUO114" s="86"/>
      <c r="LUP114"/>
      <c r="LUQ114" s="87"/>
      <c r="LUR114" s="84"/>
      <c r="LUS114" s="85"/>
      <c r="LUT114" s="86"/>
      <c r="LUU114"/>
      <c r="LUV114" s="87"/>
      <c r="LUW114" s="84"/>
      <c r="LUX114" s="85"/>
      <c r="LUY114" s="86"/>
      <c r="LUZ114"/>
      <c r="LVA114" s="87"/>
      <c r="LVB114" s="84"/>
      <c r="LVC114" s="85"/>
      <c r="LVD114" s="86"/>
      <c r="LVE114"/>
      <c r="LVF114" s="87"/>
      <c r="LVG114" s="84"/>
      <c r="LVH114" s="85"/>
      <c r="LVI114" s="86"/>
      <c r="LVJ114"/>
      <c r="LVK114" s="87"/>
      <c r="LVL114" s="84"/>
      <c r="LVM114" s="85"/>
      <c r="LVN114" s="86"/>
      <c r="LVO114"/>
      <c r="LVP114" s="87"/>
      <c r="LVQ114" s="84"/>
      <c r="LVR114" s="85"/>
      <c r="LVS114" s="86"/>
      <c r="LVT114"/>
      <c r="LVU114" s="87"/>
      <c r="LVV114" s="84"/>
      <c r="LVW114" s="85"/>
      <c r="LVX114" s="86"/>
      <c r="LVY114"/>
      <c r="LVZ114" s="87"/>
      <c r="LWA114" s="84"/>
      <c r="LWB114" s="85"/>
      <c r="LWC114" s="86"/>
      <c r="LWD114"/>
      <c r="LWE114" s="87"/>
      <c r="LWF114" s="84"/>
      <c r="LWG114" s="85"/>
      <c r="LWH114" s="86"/>
      <c r="LWI114"/>
      <c r="LWJ114" s="87"/>
      <c r="LWK114" s="84"/>
      <c r="LWL114" s="85"/>
      <c r="LWM114" s="86"/>
      <c r="LWN114"/>
      <c r="LWO114" s="87"/>
      <c r="LWP114" s="84"/>
      <c r="LWQ114" s="85"/>
      <c r="LWR114" s="86"/>
      <c r="LWS114"/>
      <c r="LWT114" s="87"/>
      <c r="LWU114" s="84"/>
      <c r="LWV114" s="85"/>
      <c r="LWW114" s="86"/>
      <c r="LWX114"/>
      <c r="LWY114" s="87"/>
      <c r="LWZ114" s="84"/>
      <c r="LXA114" s="85"/>
      <c r="LXB114" s="86"/>
      <c r="LXC114"/>
      <c r="LXD114" s="87"/>
      <c r="LXE114" s="84"/>
      <c r="LXF114" s="85"/>
      <c r="LXG114" s="86"/>
      <c r="LXH114"/>
      <c r="LXI114" s="87"/>
      <c r="LXJ114" s="84"/>
      <c r="LXK114" s="85"/>
      <c r="LXL114" s="86"/>
      <c r="LXM114"/>
      <c r="LXN114" s="87"/>
      <c r="LXO114" s="84"/>
      <c r="LXP114" s="85"/>
      <c r="LXQ114" s="86"/>
      <c r="LXR114"/>
      <c r="LXS114" s="87"/>
      <c r="LXT114" s="84"/>
      <c r="LXU114" s="85"/>
      <c r="LXV114" s="86"/>
      <c r="LXW114"/>
      <c r="LXX114" s="87"/>
      <c r="LXY114" s="84"/>
      <c r="LXZ114" s="85"/>
      <c r="LYA114" s="86"/>
      <c r="LYB114"/>
      <c r="LYC114" s="87"/>
      <c r="LYD114" s="84"/>
      <c r="LYE114" s="85"/>
      <c r="LYF114" s="86"/>
      <c r="LYG114"/>
      <c r="LYH114" s="87"/>
      <c r="LYI114" s="84"/>
      <c r="LYJ114" s="85"/>
      <c r="LYK114" s="86"/>
      <c r="LYL114"/>
      <c r="LYM114" s="87"/>
      <c r="LYN114" s="84"/>
      <c r="LYO114" s="85"/>
      <c r="LYP114" s="86"/>
      <c r="LYQ114"/>
      <c r="LYR114" s="87"/>
      <c r="LYS114" s="84"/>
      <c r="LYT114" s="85"/>
      <c r="LYU114" s="86"/>
      <c r="LYV114"/>
      <c r="LYW114" s="87"/>
      <c r="LYX114" s="84"/>
      <c r="LYY114" s="85"/>
      <c r="LYZ114" s="86"/>
      <c r="LZA114"/>
      <c r="LZB114" s="87"/>
      <c r="LZC114" s="84"/>
      <c r="LZD114" s="85"/>
      <c r="LZE114" s="86"/>
      <c r="LZF114"/>
      <c r="LZG114" s="87"/>
      <c r="LZH114" s="84"/>
      <c r="LZI114" s="85"/>
      <c r="LZJ114" s="86"/>
      <c r="LZK114"/>
      <c r="LZL114" s="87"/>
      <c r="LZM114" s="84"/>
      <c r="LZN114" s="85"/>
      <c r="LZO114" s="86"/>
      <c r="LZP114"/>
      <c r="LZQ114" s="87"/>
      <c r="LZR114" s="84"/>
      <c r="LZS114" s="85"/>
      <c r="LZT114" s="86"/>
      <c r="LZU114"/>
      <c r="LZV114" s="87"/>
      <c r="LZW114" s="84"/>
      <c r="LZX114" s="85"/>
      <c r="LZY114" s="86"/>
      <c r="LZZ114"/>
      <c r="MAA114" s="87"/>
      <c r="MAB114" s="84"/>
      <c r="MAC114" s="85"/>
      <c r="MAD114" s="86"/>
      <c r="MAE114"/>
      <c r="MAF114" s="87"/>
      <c r="MAG114" s="84"/>
      <c r="MAH114" s="85"/>
      <c r="MAI114" s="86"/>
      <c r="MAJ114"/>
      <c r="MAK114" s="87"/>
      <c r="MAL114" s="84"/>
      <c r="MAM114" s="85"/>
      <c r="MAN114" s="86"/>
      <c r="MAO114"/>
      <c r="MAP114" s="87"/>
      <c r="MAQ114" s="84"/>
      <c r="MAR114" s="85"/>
      <c r="MAS114" s="86"/>
      <c r="MAT114"/>
      <c r="MAU114" s="87"/>
      <c r="MAV114" s="84"/>
      <c r="MAW114" s="85"/>
      <c r="MAX114" s="86"/>
      <c r="MAY114"/>
      <c r="MAZ114" s="87"/>
      <c r="MBA114" s="84"/>
      <c r="MBB114" s="85"/>
      <c r="MBC114" s="86"/>
      <c r="MBD114"/>
      <c r="MBE114" s="87"/>
      <c r="MBF114" s="84"/>
      <c r="MBG114" s="85"/>
      <c r="MBH114" s="86"/>
      <c r="MBI114"/>
      <c r="MBJ114" s="87"/>
      <c r="MBK114" s="84"/>
      <c r="MBL114" s="85"/>
      <c r="MBM114" s="86"/>
      <c r="MBN114"/>
      <c r="MBO114" s="87"/>
      <c r="MBP114" s="84"/>
      <c r="MBQ114" s="85"/>
      <c r="MBR114" s="86"/>
      <c r="MBS114"/>
      <c r="MBT114" s="87"/>
      <c r="MBU114" s="84"/>
      <c r="MBV114" s="85"/>
      <c r="MBW114" s="86"/>
      <c r="MBX114"/>
      <c r="MBY114" s="87"/>
      <c r="MBZ114" s="84"/>
      <c r="MCA114" s="85"/>
      <c r="MCB114" s="86"/>
      <c r="MCC114"/>
      <c r="MCD114" s="87"/>
      <c r="MCE114" s="84"/>
      <c r="MCF114" s="85"/>
      <c r="MCG114" s="86"/>
      <c r="MCH114"/>
      <c r="MCI114" s="87"/>
      <c r="MCJ114" s="84"/>
      <c r="MCK114" s="85"/>
      <c r="MCL114" s="86"/>
      <c r="MCM114"/>
      <c r="MCN114" s="87"/>
      <c r="MCO114" s="84"/>
      <c r="MCP114" s="85"/>
      <c r="MCQ114" s="86"/>
      <c r="MCR114"/>
      <c r="MCS114" s="87"/>
      <c r="MCT114" s="84"/>
      <c r="MCU114" s="85"/>
      <c r="MCV114" s="86"/>
      <c r="MCW114"/>
      <c r="MCX114" s="87"/>
      <c r="MCY114" s="84"/>
      <c r="MCZ114" s="85"/>
      <c r="MDA114" s="86"/>
      <c r="MDB114"/>
      <c r="MDC114" s="87"/>
      <c r="MDD114" s="84"/>
      <c r="MDE114" s="85"/>
      <c r="MDF114" s="86"/>
      <c r="MDG114"/>
      <c r="MDH114" s="87"/>
      <c r="MDI114" s="84"/>
      <c r="MDJ114" s="85"/>
      <c r="MDK114" s="86"/>
      <c r="MDL114"/>
      <c r="MDM114" s="87"/>
      <c r="MDN114" s="84"/>
      <c r="MDO114" s="85"/>
      <c r="MDP114" s="86"/>
      <c r="MDQ114"/>
      <c r="MDR114" s="87"/>
      <c r="MDS114" s="84"/>
      <c r="MDT114" s="85"/>
      <c r="MDU114" s="86"/>
      <c r="MDV114"/>
      <c r="MDW114" s="87"/>
      <c r="MDX114" s="84"/>
      <c r="MDY114" s="85"/>
      <c r="MDZ114" s="86"/>
      <c r="MEA114"/>
      <c r="MEB114" s="87"/>
      <c r="MEC114" s="84"/>
      <c r="MED114" s="85"/>
      <c r="MEE114" s="86"/>
      <c r="MEF114"/>
      <c r="MEG114" s="87"/>
      <c r="MEH114" s="84"/>
      <c r="MEI114" s="85"/>
      <c r="MEJ114" s="86"/>
      <c r="MEK114"/>
      <c r="MEL114" s="87"/>
      <c r="MEM114" s="84"/>
      <c r="MEN114" s="85"/>
      <c r="MEO114" s="86"/>
      <c r="MEP114"/>
      <c r="MEQ114" s="87"/>
      <c r="MER114" s="84"/>
      <c r="MES114" s="85"/>
      <c r="MET114" s="86"/>
      <c r="MEU114"/>
      <c r="MEV114" s="87"/>
      <c r="MEW114" s="84"/>
      <c r="MEX114" s="85"/>
      <c r="MEY114" s="86"/>
      <c r="MEZ114"/>
      <c r="MFA114" s="87"/>
      <c r="MFB114" s="84"/>
      <c r="MFC114" s="85"/>
      <c r="MFD114" s="86"/>
      <c r="MFE114"/>
      <c r="MFF114" s="87"/>
      <c r="MFG114" s="84"/>
      <c r="MFH114" s="85"/>
      <c r="MFI114" s="86"/>
      <c r="MFJ114"/>
      <c r="MFK114" s="87"/>
      <c r="MFL114" s="84"/>
      <c r="MFM114" s="85"/>
      <c r="MFN114" s="86"/>
      <c r="MFO114"/>
      <c r="MFP114" s="87"/>
      <c r="MFQ114" s="84"/>
      <c r="MFR114" s="85"/>
      <c r="MFS114" s="86"/>
      <c r="MFT114"/>
      <c r="MFU114" s="87"/>
      <c r="MFV114" s="84"/>
      <c r="MFW114" s="85"/>
      <c r="MFX114" s="86"/>
      <c r="MFY114"/>
      <c r="MFZ114" s="87"/>
      <c r="MGA114" s="84"/>
      <c r="MGB114" s="85"/>
      <c r="MGC114" s="86"/>
      <c r="MGD114"/>
      <c r="MGE114" s="87"/>
      <c r="MGF114" s="84"/>
      <c r="MGG114" s="85"/>
      <c r="MGH114" s="86"/>
      <c r="MGI114"/>
      <c r="MGJ114" s="87"/>
      <c r="MGK114" s="84"/>
      <c r="MGL114" s="85"/>
      <c r="MGM114" s="86"/>
      <c r="MGN114"/>
      <c r="MGO114" s="87"/>
      <c r="MGP114" s="84"/>
      <c r="MGQ114" s="85"/>
      <c r="MGR114" s="86"/>
      <c r="MGS114"/>
      <c r="MGT114" s="87"/>
      <c r="MGU114" s="84"/>
      <c r="MGV114" s="85"/>
      <c r="MGW114" s="86"/>
      <c r="MGX114"/>
      <c r="MGY114" s="87"/>
      <c r="MGZ114" s="84"/>
      <c r="MHA114" s="85"/>
      <c r="MHB114" s="86"/>
      <c r="MHC114"/>
      <c r="MHD114" s="87"/>
      <c r="MHE114" s="84"/>
      <c r="MHF114" s="85"/>
      <c r="MHG114" s="86"/>
      <c r="MHH114"/>
      <c r="MHI114" s="87"/>
      <c r="MHJ114" s="84"/>
      <c r="MHK114" s="85"/>
      <c r="MHL114" s="86"/>
      <c r="MHM114"/>
      <c r="MHN114" s="87"/>
      <c r="MHO114" s="84"/>
      <c r="MHP114" s="85"/>
      <c r="MHQ114" s="86"/>
      <c r="MHR114"/>
      <c r="MHS114" s="87"/>
      <c r="MHT114" s="84"/>
      <c r="MHU114" s="85"/>
      <c r="MHV114" s="86"/>
      <c r="MHW114"/>
      <c r="MHX114" s="87"/>
      <c r="MHY114" s="84"/>
      <c r="MHZ114" s="85"/>
      <c r="MIA114" s="86"/>
      <c r="MIB114"/>
      <c r="MIC114" s="87"/>
      <c r="MID114" s="84"/>
      <c r="MIE114" s="85"/>
      <c r="MIF114" s="86"/>
      <c r="MIG114"/>
      <c r="MIH114" s="87"/>
      <c r="MII114" s="84"/>
      <c r="MIJ114" s="85"/>
      <c r="MIK114" s="86"/>
      <c r="MIL114"/>
      <c r="MIM114" s="87"/>
      <c r="MIN114" s="84"/>
      <c r="MIO114" s="85"/>
      <c r="MIP114" s="86"/>
      <c r="MIQ114"/>
      <c r="MIR114" s="87"/>
      <c r="MIS114" s="84"/>
      <c r="MIT114" s="85"/>
      <c r="MIU114" s="86"/>
      <c r="MIV114"/>
      <c r="MIW114" s="87"/>
      <c r="MIX114" s="84"/>
      <c r="MIY114" s="85"/>
      <c r="MIZ114" s="86"/>
      <c r="MJA114"/>
      <c r="MJB114" s="87"/>
      <c r="MJC114" s="84"/>
      <c r="MJD114" s="85"/>
      <c r="MJE114" s="86"/>
      <c r="MJF114"/>
      <c r="MJG114" s="87"/>
      <c r="MJH114" s="84"/>
      <c r="MJI114" s="85"/>
      <c r="MJJ114" s="86"/>
      <c r="MJK114"/>
      <c r="MJL114" s="87"/>
      <c r="MJM114" s="84"/>
      <c r="MJN114" s="85"/>
      <c r="MJO114" s="86"/>
      <c r="MJP114"/>
      <c r="MJQ114" s="87"/>
      <c r="MJR114" s="84"/>
      <c r="MJS114" s="85"/>
      <c r="MJT114" s="86"/>
      <c r="MJU114"/>
      <c r="MJV114" s="87"/>
      <c r="MJW114" s="84"/>
      <c r="MJX114" s="85"/>
      <c r="MJY114" s="86"/>
      <c r="MJZ114"/>
      <c r="MKA114" s="87"/>
      <c r="MKB114" s="84"/>
      <c r="MKC114" s="85"/>
      <c r="MKD114" s="86"/>
      <c r="MKE114"/>
      <c r="MKF114" s="87"/>
      <c r="MKG114" s="84"/>
      <c r="MKH114" s="85"/>
      <c r="MKI114" s="86"/>
      <c r="MKJ114"/>
      <c r="MKK114" s="87"/>
      <c r="MKL114" s="84"/>
      <c r="MKM114" s="85"/>
      <c r="MKN114" s="86"/>
      <c r="MKO114"/>
      <c r="MKP114" s="87"/>
      <c r="MKQ114" s="84"/>
      <c r="MKR114" s="85"/>
      <c r="MKS114" s="86"/>
      <c r="MKT114"/>
      <c r="MKU114" s="87"/>
      <c r="MKV114" s="84"/>
      <c r="MKW114" s="85"/>
      <c r="MKX114" s="86"/>
      <c r="MKY114"/>
      <c r="MKZ114" s="87"/>
      <c r="MLA114" s="84"/>
      <c r="MLB114" s="85"/>
      <c r="MLC114" s="86"/>
      <c r="MLD114"/>
      <c r="MLE114" s="87"/>
      <c r="MLF114" s="84"/>
      <c r="MLG114" s="85"/>
      <c r="MLH114" s="86"/>
      <c r="MLI114"/>
      <c r="MLJ114" s="87"/>
      <c r="MLK114" s="84"/>
      <c r="MLL114" s="85"/>
      <c r="MLM114" s="86"/>
      <c r="MLN114"/>
      <c r="MLO114" s="87"/>
      <c r="MLP114" s="84"/>
      <c r="MLQ114" s="85"/>
      <c r="MLR114" s="86"/>
      <c r="MLS114"/>
      <c r="MLT114" s="87"/>
      <c r="MLU114" s="84"/>
      <c r="MLV114" s="85"/>
      <c r="MLW114" s="86"/>
      <c r="MLX114"/>
      <c r="MLY114" s="87"/>
      <c r="MLZ114" s="84"/>
      <c r="MMA114" s="85"/>
      <c r="MMB114" s="86"/>
      <c r="MMC114"/>
      <c r="MMD114" s="87"/>
      <c r="MME114" s="84"/>
      <c r="MMF114" s="85"/>
      <c r="MMG114" s="86"/>
      <c r="MMH114"/>
      <c r="MMI114" s="87"/>
      <c r="MMJ114" s="84"/>
      <c r="MMK114" s="85"/>
      <c r="MML114" s="86"/>
      <c r="MMM114"/>
      <c r="MMN114" s="87"/>
      <c r="MMO114" s="84"/>
      <c r="MMP114" s="85"/>
      <c r="MMQ114" s="86"/>
      <c r="MMR114"/>
      <c r="MMS114" s="87"/>
      <c r="MMT114" s="84"/>
      <c r="MMU114" s="85"/>
      <c r="MMV114" s="86"/>
      <c r="MMW114"/>
      <c r="MMX114" s="87"/>
      <c r="MMY114" s="84"/>
      <c r="MMZ114" s="85"/>
      <c r="MNA114" s="86"/>
      <c r="MNB114"/>
      <c r="MNC114" s="87"/>
      <c r="MND114" s="84"/>
      <c r="MNE114" s="85"/>
      <c r="MNF114" s="86"/>
      <c r="MNG114"/>
      <c r="MNH114" s="87"/>
      <c r="MNI114" s="84"/>
      <c r="MNJ114" s="85"/>
      <c r="MNK114" s="86"/>
      <c r="MNL114"/>
      <c r="MNM114" s="87"/>
      <c r="MNN114" s="84"/>
      <c r="MNO114" s="85"/>
      <c r="MNP114" s="86"/>
      <c r="MNQ114"/>
      <c r="MNR114" s="87"/>
      <c r="MNS114" s="84"/>
      <c r="MNT114" s="85"/>
      <c r="MNU114" s="86"/>
      <c r="MNV114"/>
      <c r="MNW114" s="87"/>
      <c r="MNX114" s="84"/>
      <c r="MNY114" s="85"/>
      <c r="MNZ114" s="86"/>
      <c r="MOA114"/>
      <c r="MOB114" s="87"/>
      <c r="MOC114" s="84"/>
      <c r="MOD114" s="85"/>
      <c r="MOE114" s="86"/>
      <c r="MOF114"/>
      <c r="MOG114" s="87"/>
      <c r="MOH114" s="84"/>
      <c r="MOI114" s="85"/>
      <c r="MOJ114" s="86"/>
      <c r="MOK114"/>
      <c r="MOL114" s="87"/>
      <c r="MOM114" s="84"/>
      <c r="MON114" s="85"/>
      <c r="MOO114" s="86"/>
      <c r="MOP114"/>
      <c r="MOQ114" s="87"/>
      <c r="MOR114" s="84"/>
      <c r="MOS114" s="85"/>
      <c r="MOT114" s="86"/>
      <c r="MOU114"/>
      <c r="MOV114" s="87"/>
      <c r="MOW114" s="84"/>
      <c r="MOX114" s="85"/>
      <c r="MOY114" s="86"/>
      <c r="MOZ114"/>
      <c r="MPA114" s="87"/>
      <c r="MPB114" s="84"/>
      <c r="MPC114" s="85"/>
      <c r="MPD114" s="86"/>
      <c r="MPE114"/>
      <c r="MPF114" s="87"/>
      <c r="MPG114" s="84"/>
      <c r="MPH114" s="85"/>
      <c r="MPI114" s="86"/>
      <c r="MPJ114"/>
      <c r="MPK114" s="87"/>
      <c r="MPL114" s="84"/>
      <c r="MPM114" s="85"/>
      <c r="MPN114" s="86"/>
      <c r="MPO114"/>
      <c r="MPP114" s="87"/>
      <c r="MPQ114" s="84"/>
      <c r="MPR114" s="85"/>
      <c r="MPS114" s="86"/>
      <c r="MPT114"/>
      <c r="MPU114" s="87"/>
      <c r="MPV114" s="84"/>
      <c r="MPW114" s="85"/>
      <c r="MPX114" s="86"/>
      <c r="MPY114"/>
      <c r="MPZ114" s="87"/>
      <c r="MQA114" s="84"/>
      <c r="MQB114" s="85"/>
      <c r="MQC114" s="86"/>
      <c r="MQD114"/>
      <c r="MQE114" s="87"/>
      <c r="MQF114" s="84"/>
      <c r="MQG114" s="85"/>
      <c r="MQH114" s="86"/>
      <c r="MQI114"/>
      <c r="MQJ114" s="87"/>
      <c r="MQK114" s="84"/>
      <c r="MQL114" s="85"/>
      <c r="MQM114" s="86"/>
      <c r="MQN114"/>
      <c r="MQO114" s="87"/>
      <c r="MQP114" s="84"/>
      <c r="MQQ114" s="85"/>
      <c r="MQR114" s="86"/>
      <c r="MQS114"/>
      <c r="MQT114" s="87"/>
      <c r="MQU114" s="84"/>
      <c r="MQV114" s="85"/>
      <c r="MQW114" s="86"/>
      <c r="MQX114"/>
      <c r="MQY114" s="87"/>
      <c r="MQZ114" s="84"/>
      <c r="MRA114" s="85"/>
      <c r="MRB114" s="86"/>
      <c r="MRC114"/>
      <c r="MRD114" s="87"/>
      <c r="MRE114" s="84"/>
      <c r="MRF114" s="85"/>
      <c r="MRG114" s="86"/>
      <c r="MRH114"/>
      <c r="MRI114" s="87"/>
      <c r="MRJ114" s="84"/>
      <c r="MRK114" s="85"/>
      <c r="MRL114" s="86"/>
      <c r="MRM114"/>
      <c r="MRN114" s="87"/>
      <c r="MRO114" s="84"/>
      <c r="MRP114" s="85"/>
      <c r="MRQ114" s="86"/>
      <c r="MRR114"/>
      <c r="MRS114" s="87"/>
      <c r="MRT114" s="84"/>
      <c r="MRU114" s="85"/>
      <c r="MRV114" s="86"/>
      <c r="MRW114"/>
      <c r="MRX114" s="87"/>
      <c r="MRY114" s="84"/>
      <c r="MRZ114" s="85"/>
      <c r="MSA114" s="86"/>
      <c r="MSB114"/>
      <c r="MSC114" s="87"/>
      <c r="MSD114" s="84"/>
      <c r="MSE114" s="85"/>
      <c r="MSF114" s="86"/>
      <c r="MSG114"/>
      <c r="MSH114" s="87"/>
      <c r="MSI114" s="84"/>
      <c r="MSJ114" s="85"/>
      <c r="MSK114" s="86"/>
      <c r="MSL114"/>
      <c r="MSM114" s="87"/>
      <c r="MSN114" s="84"/>
      <c r="MSO114" s="85"/>
      <c r="MSP114" s="86"/>
      <c r="MSQ114"/>
      <c r="MSR114" s="87"/>
      <c r="MSS114" s="84"/>
      <c r="MST114" s="85"/>
      <c r="MSU114" s="86"/>
      <c r="MSV114"/>
      <c r="MSW114" s="87"/>
      <c r="MSX114" s="84"/>
      <c r="MSY114" s="85"/>
      <c r="MSZ114" s="86"/>
      <c r="MTA114"/>
      <c r="MTB114" s="87"/>
      <c r="MTC114" s="84"/>
      <c r="MTD114" s="85"/>
      <c r="MTE114" s="86"/>
      <c r="MTF114"/>
      <c r="MTG114" s="87"/>
      <c r="MTH114" s="84"/>
      <c r="MTI114" s="85"/>
      <c r="MTJ114" s="86"/>
      <c r="MTK114"/>
      <c r="MTL114" s="87"/>
      <c r="MTM114" s="84"/>
      <c r="MTN114" s="85"/>
      <c r="MTO114" s="86"/>
      <c r="MTP114"/>
      <c r="MTQ114" s="87"/>
      <c r="MTR114" s="84"/>
      <c r="MTS114" s="85"/>
      <c r="MTT114" s="86"/>
      <c r="MTU114"/>
      <c r="MTV114" s="87"/>
      <c r="MTW114" s="84"/>
      <c r="MTX114" s="85"/>
      <c r="MTY114" s="86"/>
      <c r="MTZ114"/>
      <c r="MUA114" s="87"/>
      <c r="MUB114" s="84"/>
      <c r="MUC114" s="85"/>
      <c r="MUD114" s="86"/>
      <c r="MUE114"/>
      <c r="MUF114" s="87"/>
      <c r="MUG114" s="84"/>
      <c r="MUH114" s="85"/>
      <c r="MUI114" s="86"/>
      <c r="MUJ114"/>
      <c r="MUK114" s="87"/>
      <c r="MUL114" s="84"/>
      <c r="MUM114" s="85"/>
      <c r="MUN114" s="86"/>
      <c r="MUO114"/>
      <c r="MUP114" s="87"/>
      <c r="MUQ114" s="84"/>
      <c r="MUR114" s="85"/>
      <c r="MUS114" s="86"/>
      <c r="MUT114"/>
      <c r="MUU114" s="87"/>
      <c r="MUV114" s="84"/>
      <c r="MUW114" s="85"/>
      <c r="MUX114" s="86"/>
      <c r="MUY114"/>
      <c r="MUZ114" s="87"/>
      <c r="MVA114" s="84"/>
      <c r="MVB114" s="85"/>
      <c r="MVC114" s="86"/>
      <c r="MVD114"/>
      <c r="MVE114" s="87"/>
      <c r="MVF114" s="84"/>
      <c r="MVG114" s="85"/>
      <c r="MVH114" s="86"/>
      <c r="MVI114"/>
      <c r="MVJ114" s="87"/>
      <c r="MVK114" s="84"/>
      <c r="MVL114" s="85"/>
      <c r="MVM114" s="86"/>
      <c r="MVN114"/>
      <c r="MVO114" s="87"/>
      <c r="MVP114" s="84"/>
      <c r="MVQ114" s="85"/>
      <c r="MVR114" s="86"/>
      <c r="MVS114"/>
      <c r="MVT114" s="87"/>
      <c r="MVU114" s="84"/>
      <c r="MVV114" s="85"/>
      <c r="MVW114" s="86"/>
      <c r="MVX114"/>
      <c r="MVY114" s="87"/>
      <c r="MVZ114" s="84"/>
      <c r="MWA114" s="85"/>
      <c r="MWB114" s="86"/>
      <c r="MWC114"/>
      <c r="MWD114" s="87"/>
      <c r="MWE114" s="84"/>
      <c r="MWF114" s="85"/>
      <c r="MWG114" s="86"/>
      <c r="MWH114"/>
      <c r="MWI114" s="87"/>
      <c r="MWJ114" s="84"/>
      <c r="MWK114" s="85"/>
      <c r="MWL114" s="86"/>
      <c r="MWM114"/>
      <c r="MWN114" s="87"/>
      <c r="MWO114" s="84"/>
      <c r="MWP114" s="85"/>
      <c r="MWQ114" s="86"/>
      <c r="MWR114"/>
      <c r="MWS114" s="87"/>
      <c r="MWT114" s="84"/>
      <c r="MWU114" s="85"/>
      <c r="MWV114" s="86"/>
      <c r="MWW114"/>
      <c r="MWX114" s="87"/>
      <c r="MWY114" s="84"/>
      <c r="MWZ114" s="85"/>
      <c r="MXA114" s="86"/>
      <c r="MXB114"/>
      <c r="MXC114" s="87"/>
      <c r="MXD114" s="84"/>
      <c r="MXE114" s="85"/>
      <c r="MXF114" s="86"/>
      <c r="MXG114"/>
      <c r="MXH114" s="87"/>
      <c r="MXI114" s="84"/>
      <c r="MXJ114" s="85"/>
      <c r="MXK114" s="86"/>
      <c r="MXL114"/>
      <c r="MXM114" s="87"/>
      <c r="MXN114" s="84"/>
      <c r="MXO114" s="85"/>
      <c r="MXP114" s="86"/>
      <c r="MXQ114"/>
      <c r="MXR114" s="87"/>
      <c r="MXS114" s="84"/>
      <c r="MXT114" s="85"/>
      <c r="MXU114" s="86"/>
      <c r="MXV114"/>
      <c r="MXW114" s="87"/>
      <c r="MXX114" s="84"/>
      <c r="MXY114" s="85"/>
      <c r="MXZ114" s="86"/>
      <c r="MYA114"/>
      <c r="MYB114" s="87"/>
      <c r="MYC114" s="84"/>
      <c r="MYD114" s="85"/>
      <c r="MYE114" s="86"/>
      <c r="MYF114"/>
      <c r="MYG114" s="87"/>
      <c r="MYH114" s="84"/>
      <c r="MYI114" s="85"/>
      <c r="MYJ114" s="86"/>
      <c r="MYK114"/>
      <c r="MYL114" s="87"/>
      <c r="MYM114" s="84"/>
      <c r="MYN114" s="85"/>
      <c r="MYO114" s="86"/>
      <c r="MYP114"/>
      <c r="MYQ114" s="87"/>
      <c r="MYR114" s="84"/>
      <c r="MYS114" s="85"/>
      <c r="MYT114" s="86"/>
      <c r="MYU114"/>
      <c r="MYV114" s="87"/>
      <c r="MYW114" s="84"/>
      <c r="MYX114" s="85"/>
      <c r="MYY114" s="86"/>
      <c r="MYZ114"/>
      <c r="MZA114" s="87"/>
      <c r="MZB114" s="84"/>
      <c r="MZC114" s="85"/>
      <c r="MZD114" s="86"/>
      <c r="MZE114"/>
      <c r="MZF114" s="87"/>
      <c r="MZG114" s="84"/>
      <c r="MZH114" s="85"/>
      <c r="MZI114" s="86"/>
      <c r="MZJ114"/>
      <c r="MZK114" s="87"/>
      <c r="MZL114" s="84"/>
      <c r="MZM114" s="85"/>
      <c r="MZN114" s="86"/>
      <c r="MZO114"/>
      <c r="MZP114" s="87"/>
      <c r="MZQ114" s="84"/>
      <c r="MZR114" s="85"/>
      <c r="MZS114" s="86"/>
      <c r="MZT114"/>
      <c r="MZU114" s="87"/>
      <c r="MZV114" s="84"/>
      <c r="MZW114" s="85"/>
      <c r="MZX114" s="86"/>
      <c r="MZY114"/>
      <c r="MZZ114" s="87"/>
      <c r="NAA114" s="84"/>
      <c r="NAB114" s="85"/>
      <c r="NAC114" s="86"/>
      <c r="NAD114"/>
      <c r="NAE114" s="87"/>
      <c r="NAF114" s="84"/>
      <c r="NAG114" s="85"/>
      <c r="NAH114" s="86"/>
      <c r="NAI114"/>
      <c r="NAJ114" s="87"/>
      <c r="NAK114" s="84"/>
      <c r="NAL114" s="85"/>
      <c r="NAM114" s="86"/>
      <c r="NAN114"/>
      <c r="NAO114" s="87"/>
      <c r="NAP114" s="84"/>
      <c r="NAQ114" s="85"/>
      <c r="NAR114" s="86"/>
      <c r="NAS114"/>
      <c r="NAT114" s="87"/>
      <c r="NAU114" s="84"/>
      <c r="NAV114" s="85"/>
      <c r="NAW114" s="86"/>
      <c r="NAX114"/>
      <c r="NAY114" s="87"/>
      <c r="NAZ114" s="84"/>
      <c r="NBA114" s="85"/>
      <c r="NBB114" s="86"/>
      <c r="NBC114"/>
      <c r="NBD114" s="87"/>
      <c r="NBE114" s="84"/>
      <c r="NBF114" s="85"/>
      <c r="NBG114" s="86"/>
      <c r="NBH114"/>
      <c r="NBI114" s="87"/>
      <c r="NBJ114" s="84"/>
      <c r="NBK114" s="85"/>
      <c r="NBL114" s="86"/>
      <c r="NBM114"/>
      <c r="NBN114" s="87"/>
      <c r="NBO114" s="84"/>
      <c r="NBP114" s="85"/>
      <c r="NBQ114" s="86"/>
      <c r="NBR114"/>
      <c r="NBS114" s="87"/>
      <c r="NBT114" s="84"/>
      <c r="NBU114" s="85"/>
      <c r="NBV114" s="86"/>
      <c r="NBW114"/>
      <c r="NBX114" s="87"/>
      <c r="NBY114" s="84"/>
      <c r="NBZ114" s="85"/>
      <c r="NCA114" s="86"/>
      <c r="NCB114"/>
      <c r="NCC114" s="87"/>
      <c r="NCD114" s="84"/>
      <c r="NCE114" s="85"/>
      <c r="NCF114" s="86"/>
      <c r="NCG114"/>
      <c r="NCH114" s="87"/>
      <c r="NCI114" s="84"/>
      <c r="NCJ114" s="85"/>
      <c r="NCK114" s="86"/>
      <c r="NCL114"/>
      <c r="NCM114" s="87"/>
      <c r="NCN114" s="84"/>
      <c r="NCO114" s="85"/>
      <c r="NCP114" s="86"/>
      <c r="NCQ114"/>
      <c r="NCR114" s="87"/>
      <c r="NCS114" s="84"/>
      <c r="NCT114" s="85"/>
      <c r="NCU114" s="86"/>
      <c r="NCV114"/>
      <c r="NCW114" s="87"/>
      <c r="NCX114" s="84"/>
      <c r="NCY114" s="85"/>
      <c r="NCZ114" s="86"/>
      <c r="NDA114"/>
      <c r="NDB114" s="87"/>
      <c r="NDC114" s="84"/>
      <c r="NDD114" s="85"/>
      <c r="NDE114" s="86"/>
      <c r="NDF114"/>
      <c r="NDG114" s="87"/>
      <c r="NDH114" s="84"/>
      <c r="NDI114" s="85"/>
      <c r="NDJ114" s="86"/>
      <c r="NDK114"/>
      <c r="NDL114" s="87"/>
      <c r="NDM114" s="84"/>
      <c r="NDN114" s="85"/>
      <c r="NDO114" s="86"/>
      <c r="NDP114"/>
      <c r="NDQ114" s="87"/>
      <c r="NDR114" s="84"/>
      <c r="NDS114" s="85"/>
      <c r="NDT114" s="86"/>
      <c r="NDU114"/>
      <c r="NDV114" s="87"/>
      <c r="NDW114" s="84"/>
      <c r="NDX114" s="85"/>
      <c r="NDY114" s="86"/>
      <c r="NDZ114"/>
      <c r="NEA114" s="87"/>
      <c r="NEB114" s="84"/>
      <c r="NEC114" s="85"/>
      <c r="NED114" s="86"/>
      <c r="NEE114"/>
      <c r="NEF114" s="87"/>
      <c r="NEG114" s="84"/>
      <c r="NEH114" s="85"/>
      <c r="NEI114" s="86"/>
      <c r="NEJ114"/>
      <c r="NEK114" s="87"/>
      <c r="NEL114" s="84"/>
      <c r="NEM114" s="85"/>
      <c r="NEN114" s="86"/>
      <c r="NEO114"/>
      <c r="NEP114" s="87"/>
      <c r="NEQ114" s="84"/>
      <c r="NER114" s="85"/>
      <c r="NES114" s="86"/>
      <c r="NET114"/>
      <c r="NEU114" s="87"/>
      <c r="NEV114" s="84"/>
      <c r="NEW114" s="85"/>
      <c r="NEX114" s="86"/>
      <c r="NEY114"/>
      <c r="NEZ114" s="87"/>
      <c r="NFA114" s="84"/>
      <c r="NFB114" s="85"/>
      <c r="NFC114" s="86"/>
      <c r="NFD114"/>
      <c r="NFE114" s="87"/>
      <c r="NFF114" s="84"/>
      <c r="NFG114" s="85"/>
      <c r="NFH114" s="86"/>
      <c r="NFI114"/>
      <c r="NFJ114" s="87"/>
      <c r="NFK114" s="84"/>
      <c r="NFL114" s="85"/>
      <c r="NFM114" s="86"/>
      <c r="NFN114"/>
      <c r="NFO114" s="87"/>
      <c r="NFP114" s="84"/>
      <c r="NFQ114" s="85"/>
      <c r="NFR114" s="86"/>
      <c r="NFS114"/>
      <c r="NFT114" s="87"/>
      <c r="NFU114" s="84"/>
      <c r="NFV114" s="85"/>
      <c r="NFW114" s="86"/>
      <c r="NFX114"/>
      <c r="NFY114" s="87"/>
      <c r="NFZ114" s="84"/>
      <c r="NGA114" s="85"/>
      <c r="NGB114" s="86"/>
      <c r="NGC114"/>
      <c r="NGD114" s="87"/>
      <c r="NGE114" s="84"/>
      <c r="NGF114" s="85"/>
      <c r="NGG114" s="86"/>
      <c r="NGH114"/>
      <c r="NGI114" s="87"/>
      <c r="NGJ114" s="84"/>
      <c r="NGK114" s="85"/>
      <c r="NGL114" s="86"/>
      <c r="NGM114"/>
      <c r="NGN114" s="87"/>
      <c r="NGO114" s="84"/>
      <c r="NGP114" s="85"/>
      <c r="NGQ114" s="86"/>
      <c r="NGR114"/>
      <c r="NGS114" s="87"/>
      <c r="NGT114" s="84"/>
      <c r="NGU114" s="85"/>
      <c r="NGV114" s="86"/>
      <c r="NGW114"/>
      <c r="NGX114" s="87"/>
      <c r="NGY114" s="84"/>
      <c r="NGZ114" s="85"/>
      <c r="NHA114" s="86"/>
      <c r="NHB114"/>
      <c r="NHC114" s="87"/>
      <c r="NHD114" s="84"/>
      <c r="NHE114" s="85"/>
      <c r="NHF114" s="86"/>
      <c r="NHG114"/>
      <c r="NHH114" s="87"/>
      <c r="NHI114" s="84"/>
      <c r="NHJ114" s="85"/>
      <c r="NHK114" s="86"/>
      <c r="NHL114"/>
      <c r="NHM114" s="87"/>
      <c r="NHN114" s="84"/>
      <c r="NHO114" s="85"/>
      <c r="NHP114" s="86"/>
      <c r="NHQ114"/>
      <c r="NHR114" s="87"/>
      <c r="NHS114" s="84"/>
      <c r="NHT114" s="85"/>
      <c r="NHU114" s="86"/>
      <c r="NHV114"/>
      <c r="NHW114" s="87"/>
      <c r="NHX114" s="84"/>
      <c r="NHY114" s="85"/>
      <c r="NHZ114" s="86"/>
      <c r="NIA114"/>
      <c r="NIB114" s="87"/>
      <c r="NIC114" s="84"/>
      <c r="NID114" s="85"/>
      <c r="NIE114" s="86"/>
      <c r="NIF114"/>
      <c r="NIG114" s="87"/>
      <c r="NIH114" s="84"/>
      <c r="NII114" s="85"/>
      <c r="NIJ114" s="86"/>
      <c r="NIK114"/>
      <c r="NIL114" s="87"/>
      <c r="NIM114" s="84"/>
      <c r="NIN114" s="85"/>
      <c r="NIO114" s="86"/>
      <c r="NIP114"/>
      <c r="NIQ114" s="87"/>
      <c r="NIR114" s="84"/>
      <c r="NIS114" s="85"/>
      <c r="NIT114" s="86"/>
      <c r="NIU114"/>
      <c r="NIV114" s="87"/>
      <c r="NIW114" s="84"/>
      <c r="NIX114" s="85"/>
      <c r="NIY114" s="86"/>
      <c r="NIZ114"/>
      <c r="NJA114" s="87"/>
      <c r="NJB114" s="84"/>
      <c r="NJC114" s="85"/>
      <c r="NJD114" s="86"/>
      <c r="NJE114"/>
      <c r="NJF114" s="87"/>
      <c r="NJG114" s="84"/>
      <c r="NJH114" s="85"/>
      <c r="NJI114" s="86"/>
      <c r="NJJ114"/>
      <c r="NJK114" s="87"/>
      <c r="NJL114" s="84"/>
      <c r="NJM114" s="85"/>
      <c r="NJN114" s="86"/>
      <c r="NJO114"/>
      <c r="NJP114" s="87"/>
      <c r="NJQ114" s="84"/>
      <c r="NJR114" s="85"/>
      <c r="NJS114" s="86"/>
      <c r="NJT114"/>
      <c r="NJU114" s="87"/>
      <c r="NJV114" s="84"/>
      <c r="NJW114" s="85"/>
      <c r="NJX114" s="86"/>
      <c r="NJY114"/>
      <c r="NJZ114" s="87"/>
      <c r="NKA114" s="84"/>
      <c r="NKB114" s="85"/>
      <c r="NKC114" s="86"/>
      <c r="NKD114"/>
      <c r="NKE114" s="87"/>
      <c r="NKF114" s="84"/>
      <c r="NKG114" s="85"/>
      <c r="NKH114" s="86"/>
      <c r="NKI114"/>
      <c r="NKJ114" s="87"/>
      <c r="NKK114" s="84"/>
      <c r="NKL114" s="85"/>
      <c r="NKM114" s="86"/>
      <c r="NKN114"/>
      <c r="NKO114" s="87"/>
      <c r="NKP114" s="84"/>
      <c r="NKQ114" s="85"/>
      <c r="NKR114" s="86"/>
      <c r="NKS114"/>
      <c r="NKT114" s="87"/>
      <c r="NKU114" s="84"/>
      <c r="NKV114" s="85"/>
      <c r="NKW114" s="86"/>
      <c r="NKX114"/>
      <c r="NKY114" s="87"/>
      <c r="NKZ114" s="84"/>
      <c r="NLA114" s="85"/>
      <c r="NLB114" s="86"/>
      <c r="NLC114"/>
      <c r="NLD114" s="87"/>
      <c r="NLE114" s="84"/>
      <c r="NLF114" s="85"/>
      <c r="NLG114" s="86"/>
      <c r="NLH114"/>
      <c r="NLI114" s="87"/>
      <c r="NLJ114" s="84"/>
      <c r="NLK114" s="85"/>
      <c r="NLL114" s="86"/>
      <c r="NLM114"/>
      <c r="NLN114" s="87"/>
      <c r="NLO114" s="84"/>
      <c r="NLP114" s="85"/>
      <c r="NLQ114" s="86"/>
      <c r="NLR114"/>
      <c r="NLS114" s="87"/>
      <c r="NLT114" s="84"/>
      <c r="NLU114" s="85"/>
      <c r="NLV114" s="86"/>
      <c r="NLW114"/>
      <c r="NLX114" s="87"/>
      <c r="NLY114" s="84"/>
      <c r="NLZ114" s="85"/>
      <c r="NMA114" s="86"/>
      <c r="NMB114"/>
      <c r="NMC114" s="87"/>
      <c r="NMD114" s="84"/>
      <c r="NME114" s="85"/>
      <c r="NMF114" s="86"/>
      <c r="NMG114"/>
      <c r="NMH114" s="87"/>
      <c r="NMI114" s="84"/>
      <c r="NMJ114" s="85"/>
      <c r="NMK114" s="86"/>
      <c r="NML114"/>
      <c r="NMM114" s="87"/>
      <c r="NMN114" s="84"/>
      <c r="NMO114" s="85"/>
      <c r="NMP114" s="86"/>
      <c r="NMQ114"/>
      <c r="NMR114" s="87"/>
      <c r="NMS114" s="84"/>
      <c r="NMT114" s="85"/>
      <c r="NMU114" s="86"/>
      <c r="NMV114"/>
      <c r="NMW114" s="87"/>
      <c r="NMX114" s="84"/>
      <c r="NMY114" s="85"/>
      <c r="NMZ114" s="86"/>
      <c r="NNA114"/>
      <c r="NNB114" s="87"/>
      <c r="NNC114" s="84"/>
      <c r="NND114" s="85"/>
      <c r="NNE114" s="86"/>
      <c r="NNF114"/>
      <c r="NNG114" s="87"/>
      <c r="NNH114" s="84"/>
      <c r="NNI114" s="85"/>
      <c r="NNJ114" s="86"/>
      <c r="NNK114"/>
      <c r="NNL114" s="87"/>
      <c r="NNM114" s="84"/>
      <c r="NNN114" s="85"/>
      <c r="NNO114" s="86"/>
      <c r="NNP114"/>
      <c r="NNQ114" s="87"/>
      <c r="NNR114" s="84"/>
      <c r="NNS114" s="85"/>
      <c r="NNT114" s="86"/>
      <c r="NNU114"/>
      <c r="NNV114" s="87"/>
      <c r="NNW114" s="84"/>
      <c r="NNX114" s="85"/>
      <c r="NNY114" s="86"/>
      <c r="NNZ114"/>
      <c r="NOA114" s="87"/>
      <c r="NOB114" s="84"/>
      <c r="NOC114" s="85"/>
      <c r="NOD114" s="86"/>
      <c r="NOE114"/>
      <c r="NOF114" s="87"/>
      <c r="NOG114" s="84"/>
      <c r="NOH114" s="85"/>
      <c r="NOI114" s="86"/>
      <c r="NOJ114"/>
      <c r="NOK114" s="87"/>
      <c r="NOL114" s="84"/>
      <c r="NOM114" s="85"/>
      <c r="NON114" s="86"/>
      <c r="NOO114"/>
      <c r="NOP114" s="87"/>
      <c r="NOQ114" s="84"/>
      <c r="NOR114" s="85"/>
      <c r="NOS114" s="86"/>
      <c r="NOT114"/>
      <c r="NOU114" s="87"/>
      <c r="NOV114" s="84"/>
      <c r="NOW114" s="85"/>
      <c r="NOX114" s="86"/>
      <c r="NOY114"/>
      <c r="NOZ114" s="87"/>
      <c r="NPA114" s="84"/>
      <c r="NPB114" s="85"/>
      <c r="NPC114" s="86"/>
      <c r="NPD114"/>
      <c r="NPE114" s="87"/>
      <c r="NPF114" s="84"/>
      <c r="NPG114" s="85"/>
      <c r="NPH114" s="86"/>
      <c r="NPI114"/>
      <c r="NPJ114" s="87"/>
      <c r="NPK114" s="84"/>
      <c r="NPL114" s="85"/>
      <c r="NPM114" s="86"/>
      <c r="NPN114"/>
      <c r="NPO114" s="87"/>
      <c r="NPP114" s="84"/>
      <c r="NPQ114" s="85"/>
      <c r="NPR114" s="86"/>
      <c r="NPS114"/>
      <c r="NPT114" s="87"/>
      <c r="NPU114" s="84"/>
      <c r="NPV114" s="85"/>
      <c r="NPW114" s="86"/>
      <c r="NPX114"/>
      <c r="NPY114" s="87"/>
      <c r="NPZ114" s="84"/>
      <c r="NQA114" s="85"/>
      <c r="NQB114" s="86"/>
      <c r="NQC114"/>
      <c r="NQD114" s="87"/>
      <c r="NQE114" s="84"/>
      <c r="NQF114" s="85"/>
      <c r="NQG114" s="86"/>
      <c r="NQH114"/>
      <c r="NQI114" s="87"/>
      <c r="NQJ114" s="84"/>
      <c r="NQK114" s="85"/>
      <c r="NQL114" s="86"/>
      <c r="NQM114"/>
      <c r="NQN114" s="87"/>
      <c r="NQO114" s="84"/>
      <c r="NQP114" s="85"/>
      <c r="NQQ114" s="86"/>
      <c r="NQR114"/>
      <c r="NQS114" s="87"/>
      <c r="NQT114" s="84"/>
      <c r="NQU114" s="85"/>
      <c r="NQV114" s="86"/>
      <c r="NQW114"/>
      <c r="NQX114" s="87"/>
      <c r="NQY114" s="84"/>
      <c r="NQZ114" s="85"/>
      <c r="NRA114" s="86"/>
      <c r="NRB114"/>
      <c r="NRC114" s="87"/>
      <c r="NRD114" s="84"/>
      <c r="NRE114" s="85"/>
      <c r="NRF114" s="86"/>
      <c r="NRG114"/>
      <c r="NRH114" s="87"/>
      <c r="NRI114" s="84"/>
      <c r="NRJ114" s="85"/>
      <c r="NRK114" s="86"/>
      <c r="NRL114"/>
      <c r="NRM114" s="87"/>
      <c r="NRN114" s="84"/>
      <c r="NRO114" s="85"/>
      <c r="NRP114" s="86"/>
      <c r="NRQ114"/>
      <c r="NRR114" s="87"/>
      <c r="NRS114" s="84"/>
      <c r="NRT114" s="85"/>
      <c r="NRU114" s="86"/>
      <c r="NRV114"/>
      <c r="NRW114" s="87"/>
      <c r="NRX114" s="84"/>
      <c r="NRY114" s="85"/>
      <c r="NRZ114" s="86"/>
      <c r="NSA114"/>
      <c r="NSB114" s="87"/>
      <c r="NSC114" s="84"/>
      <c r="NSD114" s="85"/>
      <c r="NSE114" s="86"/>
      <c r="NSF114"/>
      <c r="NSG114" s="87"/>
      <c r="NSH114" s="84"/>
      <c r="NSI114" s="85"/>
      <c r="NSJ114" s="86"/>
      <c r="NSK114"/>
      <c r="NSL114" s="87"/>
      <c r="NSM114" s="84"/>
      <c r="NSN114" s="85"/>
      <c r="NSO114" s="86"/>
      <c r="NSP114"/>
      <c r="NSQ114" s="87"/>
      <c r="NSR114" s="84"/>
      <c r="NSS114" s="85"/>
      <c r="NST114" s="86"/>
      <c r="NSU114"/>
      <c r="NSV114" s="87"/>
      <c r="NSW114" s="84"/>
      <c r="NSX114" s="85"/>
      <c r="NSY114" s="86"/>
      <c r="NSZ114"/>
      <c r="NTA114" s="87"/>
      <c r="NTB114" s="84"/>
      <c r="NTC114" s="85"/>
      <c r="NTD114" s="86"/>
      <c r="NTE114"/>
      <c r="NTF114" s="87"/>
      <c r="NTG114" s="84"/>
      <c r="NTH114" s="85"/>
      <c r="NTI114" s="86"/>
      <c r="NTJ114"/>
      <c r="NTK114" s="87"/>
      <c r="NTL114" s="84"/>
      <c r="NTM114" s="85"/>
      <c r="NTN114" s="86"/>
      <c r="NTO114"/>
      <c r="NTP114" s="87"/>
      <c r="NTQ114" s="84"/>
      <c r="NTR114" s="85"/>
      <c r="NTS114" s="86"/>
      <c r="NTT114"/>
      <c r="NTU114" s="87"/>
      <c r="NTV114" s="84"/>
      <c r="NTW114" s="85"/>
      <c r="NTX114" s="86"/>
      <c r="NTY114"/>
      <c r="NTZ114" s="87"/>
      <c r="NUA114" s="84"/>
      <c r="NUB114" s="85"/>
      <c r="NUC114" s="86"/>
      <c r="NUD114"/>
      <c r="NUE114" s="87"/>
      <c r="NUF114" s="84"/>
      <c r="NUG114" s="85"/>
      <c r="NUH114" s="86"/>
      <c r="NUI114"/>
      <c r="NUJ114" s="87"/>
      <c r="NUK114" s="84"/>
      <c r="NUL114" s="85"/>
      <c r="NUM114" s="86"/>
      <c r="NUN114"/>
      <c r="NUO114" s="87"/>
      <c r="NUP114" s="84"/>
      <c r="NUQ114" s="85"/>
      <c r="NUR114" s="86"/>
      <c r="NUS114"/>
      <c r="NUT114" s="87"/>
      <c r="NUU114" s="84"/>
      <c r="NUV114" s="85"/>
      <c r="NUW114" s="86"/>
      <c r="NUX114"/>
      <c r="NUY114" s="87"/>
      <c r="NUZ114" s="84"/>
      <c r="NVA114" s="85"/>
      <c r="NVB114" s="86"/>
      <c r="NVC114"/>
      <c r="NVD114" s="87"/>
      <c r="NVE114" s="84"/>
      <c r="NVF114" s="85"/>
      <c r="NVG114" s="86"/>
      <c r="NVH114"/>
      <c r="NVI114" s="87"/>
      <c r="NVJ114" s="84"/>
      <c r="NVK114" s="85"/>
      <c r="NVL114" s="86"/>
      <c r="NVM114"/>
      <c r="NVN114" s="87"/>
      <c r="NVO114" s="84"/>
      <c r="NVP114" s="85"/>
      <c r="NVQ114" s="86"/>
      <c r="NVR114"/>
      <c r="NVS114" s="87"/>
      <c r="NVT114" s="84"/>
      <c r="NVU114" s="85"/>
      <c r="NVV114" s="86"/>
      <c r="NVW114"/>
      <c r="NVX114" s="87"/>
      <c r="NVY114" s="84"/>
      <c r="NVZ114" s="85"/>
      <c r="NWA114" s="86"/>
      <c r="NWB114"/>
      <c r="NWC114" s="87"/>
      <c r="NWD114" s="84"/>
      <c r="NWE114" s="85"/>
      <c r="NWF114" s="86"/>
      <c r="NWG114"/>
      <c r="NWH114" s="87"/>
      <c r="NWI114" s="84"/>
      <c r="NWJ114" s="85"/>
      <c r="NWK114" s="86"/>
      <c r="NWL114"/>
      <c r="NWM114" s="87"/>
      <c r="NWN114" s="84"/>
      <c r="NWO114" s="85"/>
      <c r="NWP114" s="86"/>
      <c r="NWQ114"/>
      <c r="NWR114" s="87"/>
      <c r="NWS114" s="84"/>
      <c r="NWT114" s="85"/>
      <c r="NWU114" s="86"/>
      <c r="NWV114"/>
      <c r="NWW114" s="87"/>
      <c r="NWX114" s="84"/>
      <c r="NWY114" s="85"/>
      <c r="NWZ114" s="86"/>
      <c r="NXA114"/>
      <c r="NXB114" s="87"/>
      <c r="NXC114" s="84"/>
      <c r="NXD114" s="85"/>
      <c r="NXE114" s="86"/>
      <c r="NXF114"/>
      <c r="NXG114" s="87"/>
      <c r="NXH114" s="84"/>
      <c r="NXI114" s="85"/>
      <c r="NXJ114" s="86"/>
      <c r="NXK114"/>
      <c r="NXL114" s="87"/>
      <c r="NXM114" s="84"/>
      <c r="NXN114" s="85"/>
      <c r="NXO114" s="86"/>
      <c r="NXP114"/>
      <c r="NXQ114" s="87"/>
      <c r="NXR114" s="84"/>
      <c r="NXS114" s="85"/>
      <c r="NXT114" s="86"/>
      <c r="NXU114"/>
      <c r="NXV114" s="87"/>
      <c r="NXW114" s="84"/>
      <c r="NXX114" s="85"/>
      <c r="NXY114" s="86"/>
      <c r="NXZ114"/>
      <c r="NYA114" s="87"/>
      <c r="NYB114" s="84"/>
      <c r="NYC114" s="85"/>
      <c r="NYD114" s="86"/>
      <c r="NYE114"/>
      <c r="NYF114" s="87"/>
      <c r="NYG114" s="84"/>
      <c r="NYH114" s="85"/>
      <c r="NYI114" s="86"/>
      <c r="NYJ114"/>
      <c r="NYK114" s="87"/>
      <c r="NYL114" s="84"/>
      <c r="NYM114" s="85"/>
      <c r="NYN114" s="86"/>
      <c r="NYO114"/>
      <c r="NYP114" s="87"/>
      <c r="NYQ114" s="84"/>
      <c r="NYR114" s="85"/>
      <c r="NYS114" s="86"/>
      <c r="NYT114"/>
      <c r="NYU114" s="87"/>
      <c r="NYV114" s="84"/>
      <c r="NYW114" s="85"/>
      <c r="NYX114" s="86"/>
      <c r="NYY114"/>
      <c r="NYZ114" s="87"/>
      <c r="NZA114" s="84"/>
      <c r="NZB114" s="85"/>
      <c r="NZC114" s="86"/>
      <c r="NZD114"/>
      <c r="NZE114" s="87"/>
      <c r="NZF114" s="84"/>
      <c r="NZG114" s="85"/>
      <c r="NZH114" s="86"/>
      <c r="NZI114"/>
      <c r="NZJ114" s="87"/>
      <c r="NZK114" s="84"/>
      <c r="NZL114" s="85"/>
      <c r="NZM114" s="86"/>
      <c r="NZN114"/>
      <c r="NZO114" s="87"/>
      <c r="NZP114" s="84"/>
      <c r="NZQ114" s="85"/>
      <c r="NZR114" s="86"/>
      <c r="NZS114"/>
      <c r="NZT114" s="87"/>
      <c r="NZU114" s="84"/>
      <c r="NZV114" s="85"/>
      <c r="NZW114" s="86"/>
      <c r="NZX114"/>
      <c r="NZY114" s="87"/>
      <c r="NZZ114" s="84"/>
      <c r="OAA114" s="85"/>
      <c r="OAB114" s="86"/>
      <c r="OAC114"/>
      <c r="OAD114" s="87"/>
      <c r="OAE114" s="84"/>
      <c r="OAF114" s="85"/>
      <c r="OAG114" s="86"/>
      <c r="OAH114"/>
      <c r="OAI114" s="87"/>
      <c r="OAJ114" s="84"/>
      <c r="OAK114" s="85"/>
      <c r="OAL114" s="86"/>
      <c r="OAM114"/>
      <c r="OAN114" s="87"/>
      <c r="OAO114" s="84"/>
      <c r="OAP114" s="85"/>
      <c r="OAQ114" s="86"/>
      <c r="OAR114"/>
      <c r="OAS114" s="87"/>
      <c r="OAT114" s="84"/>
      <c r="OAU114" s="85"/>
      <c r="OAV114" s="86"/>
      <c r="OAW114"/>
      <c r="OAX114" s="87"/>
      <c r="OAY114" s="84"/>
      <c r="OAZ114" s="85"/>
      <c r="OBA114" s="86"/>
      <c r="OBB114"/>
      <c r="OBC114" s="87"/>
      <c r="OBD114" s="84"/>
      <c r="OBE114" s="85"/>
      <c r="OBF114" s="86"/>
      <c r="OBG114"/>
      <c r="OBH114" s="87"/>
      <c r="OBI114" s="84"/>
      <c r="OBJ114" s="85"/>
      <c r="OBK114" s="86"/>
      <c r="OBL114"/>
      <c r="OBM114" s="87"/>
      <c r="OBN114" s="84"/>
      <c r="OBO114" s="85"/>
      <c r="OBP114" s="86"/>
      <c r="OBQ114"/>
      <c r="OBR114" s="87"/>
      <c r="OBS114" s="84"/>
      <c r="OBT114" s="85"/>
      <c r="OBU114" s="86"/>
      <c r="OBV114"/>
      <c r="OBW114" s="87"/>
      <c r="OBX114" s="84"/>
      <c r="OBY114" s="85"/>
      <c r="OBZ114" s="86"/>
      <c r="OCA114"/>
      <c r="OCB114" s="87"/>
      <c r="OCC114" s="84"/>
      <c r="OCD114" s="85"/>
      <c r="OCE114" s="86"/>
      <c r="OCF114"/>
      <c r="OCG114" s="87"/>
      <c r="OCH114" s="84"/>
      <c r="OCI114" s="85"/>
      <c r="OCJ114" s="86"/>
      <c r="OCK114"/>
      <c r="OCL114" s="87"/>
      <c r="OCM114" s="84"/>
      <c r="OCN114" s="85"/>
      <c r="OCO114" s="86"/>
      <c r="OCP114"/>
      <c r="OCQ114" s="87"/>
      <c r="OCR114" s="84"/>
      <c r="OCS114" s="85"/>
      <c r="OCT114" s="86"/>
      <c r="OCU114"/>
      <c r="OCV114" s="87"/>
      <c r="OCW114" s="84"/>
      <c r="OCX114" s="85"/>
      <c r="OCY114" s="86"/>
      <c r="OCZ114"/>
      <c r="ODA114" s="87"/>
      <c r="ODB114" s="84"/>
      <c r="ODC114" s="85"/>
      <c r="ODD114" s="86"/>
      <c r="ODE114"/>
      <c r="ODF114" s="87"/>
      <c r="ODG114" s="84"/>
      <c r="ODH114" s="85"/>
      <c r="ODI114" s="86"/>
      <c r="ODJ114"/>
      <c r="ODK114" s="87"/>
      <c r="ODL114" s="84"/>
      <c r="ODM114" s="85"/>
      <c r="ODN114" s="86"/>
      <c r="ODO114"/>
      <c r="ODP114" s="87"/>
      <c r="ODQ114" s="84"/>
      <c r="ODR114" s="85"/>
      <c r="ODS114" s="86"/>
      <c r="ODT114"/>
      <c r="ODU114" s="87"/>
      <c r="ODV114" s="84"/>
      <c r="ODW114" s="85"/>
      <c r="ODX114" s="86"/>
      <c r="ODY114"/>
      <c r="ODZ114" s="87"/>
      <c r="OEA114" s="84"/>
      <c r="OEB114" s="85"/>
      <c r="OEC114" s="86"/>
      <c r="OED114"/>
      <c r="OEE114" s="87"/>
      <c r="OEF114" s="84"/>
      <c r="OEG114" s="85"/>
      <c r="OEH114" s="86"/>
      <c r="OEI114"/>
      <c r="OEJ114" s="87"/>
      <c r="OEK114" s="84"/>
      <c r="OEL114" s="85"/>
      <c r="OEM114" s="86"/>
      <c r="OEN114"/>
      <c r="OEO114" s="87"/>
      <c r="OEP114" s="84"/>
      <c r="OEQ114" s="85"/>
      <c r="OER114" s="86"/>
      <c r="OES114"/>
      <c r="OET114" s="87"/>
      <c r="OEU114" s="84"/>
      <c r="OEV114" s="85"/>
      <c r="OEW114" s="86"/>
      <c r="OEX114"/>
      <c r="OEY114" s="87"/>
      <c r="OEZ114" s="84"/>
      <c r="OFA114" s="85"/>
      <c r="OFB114" s="86"/>
      <c r="OFC114"/>
      <c r="OFD114" s="87"/>
      <c r="OFE114" s="84"/>
      <c r="OFF114" s="85"/>
      <c r="OFG114" s="86"/>
      <c r="OFH114"/>
      <c r="OFI114" s="87"/>
      <c r="OFJ114" s="84"/>
      <c r="OFK114" s="85"/>
      <c r="OFL114" s="86"/>
      <c r="OFM114"/>
      <c r="OFN114" s="87"/>
      <c r="OFO114" s="84"/>
      <c r="OFP114" s="85"/>
      <c r="OFQ114" s="86"/>
      <c r="OFR114"/>
      <c r="OFS114" s="87"/>
      <c r="OFT114" s="84"/>
      <c r="OFU114" s="85"/>
      <c r="OFV114" s="86"/>
      <c r="OFW114"/>
      <c r="OFX114" s="87"/>
      <c r="OFY114" s="84"/>
      <c r="OFZ114" s="85"/>
      <c r="OGA114" s="86"/>
      <c r="OGB114"/>
      <c r="OGC114" s="87"/>
      <c r="OGD114" s="84"/>
      <c r="OGE114" s="85"/>
      <c r="OGF114" s="86"/>
      <c r="OGG114"/>
      <c r="OGH114" s="87"/>
      <c r="OGI114" s="84"/>
      <c r="OGJ114" s="85"/>
      <c r="OGK114" s="86"/>
      <c r="OGL114"/>
      <c r="OGM114" s="87"/>
      <c r="OGN114" s="84"/>
      <c r="OGO114" s="85"/>
      <c r="OGP114" s="86"/>
      <c r="OGQ114"/>
      <c r="OGR114" s="87"/>
      <c r="OGS114" s="84"/>
      <c r="OGT114" s="85"/>
      <c r="OGU114" s="86"/>
      <c r="OGV114"/>
      <c r="OGW114" s="87"/>
      <c r="OGX114" s="84"/>
      <c r="OGY114" s="85"/>
      <c r="OGZ114" s="86"/>
      <c r="OHA114"/>
      <c r="OHB114" s="87"/>
      <c r="OHC114" s="84"/>
      <c r="OHD114" s="85"/>
      <c r="OHE114" s="86"/>
      <c r="OHF114"/>
      <c r="OHG114" s="87"/>
      <c r="OHH114" s="84"/>
      <c r="OHI114" s="85"/>
      <c r="OHJ114" s="86"/>
      <c r="OHK114"/>
      <c r="OHL114" s="87"/>
      <c r="OHM114" s="84"/>
      <c r="OHN114" s="85"/>
      <c r="OHO114" s="86"/>
      <c r="OHP114"/>
      <c r="OHQ114" s="87"/>
      <c r="OHR114" s="84"/>
      <c r="OHS114" s="85"/>
      <c r="OHT114" s="86"/>
      <c r="OHU114"/>
      <c r="OHV114" s="87"/>
      <c r="OHW114" s="84"/>
      <c r="OHX114" s="85"/>
      <c r="OHY114" s="86"/>
      <c r="OHZ114"/>
      <c r="OIA114" s="87"/>
      <c r="OIB114" s="84"/>
      <c r="OIC114" s="85"/>
      <c r="OID114" s="86"/>
      <c r="OIE114"/>
      <c r="OIF114" s="87"/>
      <c r="OIG114" s="84"/>
      <c r="OIH114" s="85"/>
      <c r="OII114" s="86"/>
      <c r="OIJ114"/>
      <c r="OIK114" s="87"/>
      <c r="OIL114" s="84"/>
      <c r="OIM114" s="85"/>
      <c r="OIN114" s="86"/>
      <c r="OIO114"/>
      <c r="OIP114" s="87"/>
      <c r="OIQ114" s="84"/>
      <c r="OIR114" s="85"/>
      <c r="OIS114" s="86"/>
      <c r="OIT114"/>
      <c r="OIU114" s="87"/>
      <c r="OIV114" s="84"/>
      <c r="OIW114" s="85"/>
      <c r="OIX114" s="86"/>
      <c r="OIY114"/>
      <c r="OIZ114" s="87"/>
      <c r="OJA114" s="84"/>
      <c r="OJB114" s="85"/>
      <c r="OJC114" s="86"/>
      <c r="OJD114"/>
      <c r="OJE114" s="87"/>
      <c r="OJF114" s="84"/>
      <c r="OJG114" s="85"/>
      <c r="OJH114" s="86"/>
      <c r="OJI114"/>
      <c r="OJJ114" s="87"/>
      <c r="OJK114" s="84"/>
      <c r="OJL114" s="85"/>
      <c r="OJM114" s="86"/>
      <c r="OJN114"/>
      <c r="OJO114" s="87"/>
      <c r="OJP114" s="84"/>
      <c r="OJQ114" s="85"/>
      <c r="OJR114" s="86"/>
      <c r="OJS114"/>
      <c r="OJT114" s="87"/>
      <c r="OJU114" s="84"/>
      <c r="OJV114" s="85"/>
      <c r="OJW114" s="86"/>
      <c r="OJX114"/>
      <c r="OJY114" s="87"/>
      <c r="OJZ114" s="84"/>
      <c r="OKA114" s="85"/>
      <c r="OKB114" s="86"/>
      <c r="OKC114"/>
      <c r="OKD114" s="87"/>
      <c r="OKE114" s="84"/>
      <c r="OKF114" s="85"/>
      <c r="OKG114" s="86"/>
      <c r="OKH114"/>
      <c r="OKI114" s="87"/>
      <c r="OKJ114" s="84"/>
      <c r="OKK114" s="85"/>
      <c r="OKL114" s="86"/>
      <c r="OKM114"/>
      <c r="OKN114" s="87"/>
      <c r="OKO114" s="84"/>
      <c r="OKP114" s="85"/>
      <c r="OKQ114" s="86"/>
      <c r="OKR114"/>
      <c r="OKS114" s="87"/>
      <c r="OKT114" s="84"/>
      <c r="OKU114" s="85"/>
      <c r="OKV114" s="86"/>
      <c r="OKW114"/>
      <c r="OKX114" s="87"/>
      <c r="OKY114" s="84"/>
      <c r="OKZ114" s="85"/>
      <c r="OLA114" s="86"/>
      <c r="OLB114"/>
      <c r="OLC114" s="87"/>
      <c r="OLD114" s="84"/>
      <c r="OLE114" s="85"/>
      <c r="OLF114" s="86"/>
      <c r="OLG114"/>
      <c r="OLH114" s="87"/>
      <c r="OLI114" s="84"/>
      <c r="OLJ114" s="85"/>
      <c r="OLK114" s="86"/>
      <c r="OLL114"/>
      <c r="OLM114" s="87"/>
      <c r="OLN114" s="84"/>
      <c r="OLO114" s="85"/>
      <c r="OLP114" s="86"/>
      <c r="OLQ114"/>
      <c r="OLR114" s="87"/>
      <c r="OLS114" s="84"/>
      <c r="OLT114" s="85"/>
      <c r="OLU114" s="86"/>
      <c r="OLV114"/>
      <c r="OLW114" s="87"/>
      <c r="OLX114" s="84"/>
      <c r="OLY114" s="85"/>
      <c r="OLZ114" s="86"/>
      <c r="OMA114"/>
      <c r="OMB114" s="87"/>
      <c r="OMC114" s="84"/>
      <c r="OMD114" s="85"/>
      <c r="OME114" s="86"/>
      <c r="OMF114"/>
      <c r="OMG114" s="87"/>
      <c r="OMH114" s="84"/>
      <c r="OMI114" s="85"/>
      <c r="OMJ114" s="86"/>
      <c r="OMK114"/>
      <c r="OML114" s="87"/>
      <c r="OMM114" s="84"/>
      <c r="OMN114" s="85"/>
      <c r="OMO114" s="86"/>
      <c r="OMP114"/>
      <c r="OMQ114" s="87"/>
      <c r="OMR114" s="84"/>
      <c r="OMS114" s="85"/>
      <c r="OMT114" s="86"/>
      <c r="OMU114"/>
      <c r="OMV114" s="87"/>
      <c r="OMW114" s="84"/>
      <c r="OMX114" s="85"/>
      <c r="OMY114" s="86"/>
      <c r="OMZ114"/>
      <c r="ONA114" s="87"/>
      <c r="ONB114" s="84"/>
      <c r="ONC114" s="85"/>
      <c r="OND114" s="86"/>
      <c r="ONE114"/>
      <c r="ONF114" s="87"/>
      <c r="ONG114" s="84"/>
      <c r="ONH114" s="85"/>
      <c r="ONI114" s="86"/>
      <c r="ONJ114"/>
      <c r="ONK114" s="87"/>
      <c r="ONL114" s="84"/>
      <c r="ONM114" s="85"/>
      <c r="ONN114" s="86"/>
      <c r="ONO114"/>
      <c r="ONP114" s="87"/>
      <c r="ONQ114" s="84"/>
      <c r="ONR114" s="85"/>
      <c r="ONS114" s="86"/>
      <c r="ONT114"/>
      <c r="ONU114" s="87"/>
      <c r="ONV114" s="84"/>
      <c r="ONW114" s="85"/>
      <c r="ONX114" s="86"/>
      <c r="ONY114"/>
      <c r="ONZ114" s="87"/>
      <c r="OOA114" s="84"/>
      <c r="OOB114" s="85"/>
      <c r="OOC114" s="86"/>
      <c r="OOD114"/>
      <c r="OOE114" s="87"/>
      <c r="OOF114" s="84"/>
      <c r="OOG114" s="85"/>
      <c r="OOH114" s="86"/>
      <c r="OOI114"/>
      <c r="OOJ114" s="87"/>
      <c r="OOK114" s="84"/>
      <c r="OOL114" s="85"/>
      <c r="OOM114" s="86"/>
      <c r="OON114"/>
      <c r="OOO114" s="87"/>
      <c r="OOP114" s="84"/>
      <c r="OOQ114" s="85"/>
      <c r="OOR114" s="86"/>
      <c r="OOS114"/>
      <c r="OOT114" s="87"/>
      <c r="OOU114" s="84"/>
      <c r="OOV114" s="85"/>
      <c r="OOW114" s="86"/>
      <c r="OOX114"/>
      <c r="OOY114" s="87"/>
      <c r="OOZ114" s="84"/>
      <c r="OPA114" s="85"/>
      <c r="OPB114" s="86"/>
      <c r="OPC114"/>
      <c r="OPD114" s="87"/>
      <c r="OPE114" s="84"/>
      <c r="OPF114" s="85"/>
      <c r="OPG114" s="86"/>
      <c r="OPH114"/>
      <c r="OPI114" s="87"/>
      <c r="OPJ114" s="84"/>
      <c r="OPK114" s="85"/>
      <c r="OPL114" s="86"/>
      <c r="OPM114"/>
      <c r="OPN114" s="87"/>
      <c r="OPO114" s="84"/>
      <c r="OPP114" s="85"/>
      <c r="OPQ114" s="86"/>
      <c r="OPR114"/>
      <c r="OPS114" s="87"/>
      <c r="OPT114" s="84"/>
      <c r="OPU114" s="85"/>
      <c r="OPV114" s="86"/>
      <c r="OPW114"/>
      <c r="OPX114" s="87"/>
      <c r="OPY114" s="84"/>
      <c r="OPZ114" s="85"/>
      <c r="OQA114" s="86"/>
      <c r="OQB114"/>
      <c r="OQC114" s="87"/>
      <c r="OQD114" s="84"/>
      <c r="OQE114" s="85"/>
      <c r="OQF114" s="86"/>
      <c r="OQG114"/>
      <c r="OQH114" s="87"/>
      <c r="OQI114" s="84"/>
      <c r="OQJ114" s="85"/>
      <c r="OQK114" s="86"/>
      <c r="OQL114"/>
      <c r="OQM114" s="87"/>
      <c r="OQN114" s="84"/>
      <c r="OQO114" s="85"/>
      <c r="OQP114" s="86"/>
      <c r="OQQ114"/>
      <c r="OQR114" s="87"/>
      <c r="OQS114" s="84"/>
      <c r="OQT114" s="85"/>
      <c r="OQU114" s="86"/>
      <c r="OQV114"/>
      <c r="OQW114" s="87"/>
      <c r="OQX114" s="84"/>
      <c r="OQY114" s="85"/>
      <c r="OQZ114" s="86"/>
      <c r="ORA114"/>
      <c r="ORB114" s="87"/>
      <c r="ORC114" s="84"/>
      <c r="ORD114" s="85"/>
      <c r="ORE114" s="86"/>
      <c r="ORF114"/>
      <c r="ORG114" s="87"/>
      <c r="ORH114" s="84"/>
      <c r="ORI114" s="85"/>
      <c r="ORJ114" s="86"/>
      <c r="ORK114"/>
      <c r="ORL114" s="87"/>
      <c r="ORM114" s="84"/>
      <c r="ORN114" s="85"/>
      <c r="ORO114" s="86"/>
      <c r="ORP114"/>
      <c r="ORQ114" s="87"/>
      <c r="ORR114" s="84"/>
      <c r="ORS114" s="85"/>
      <c r="ORT114" s="86"/>
      <c r="ORU114"/>
      <c r="ORV114" s="87"/>
      <c r="ORW114" s="84"/>
      <c r="ORX114" s="85"/>
      <c r="ORY114" s="86"/>
      <c r="ORZ114"/>
      <c r="OSA114" s="87"/>
      <c r="OSB114" s="84"/>
      <c r="OSC114" s="85"/>
      <c r="OSD114" s="86"/>
      <c r="OSE114"/>
      <c r="OSF114" s="87"/>
      <c r="OSG114" s="84"/>
      <c r="OSH114" s="85"/>
      <c r="OSI114" s="86"/>
      <c r="OSJ114"/>
      <c r="OSK114" s="87"/>
      <c r="OSL114" s="84"/>
      <c r="OSM114" s="85"/>
      <c r="OSN114" s="86"/>
      <c r="OSO114"/>
      <c r="OSP114" s="87"/>
      <c r="OSQ114" s="84"/>
      <c r="OSR114" s="85"/>
      <c r="OSS114" s="86"/>
      <c r="OST114"/>
      <c r="OSU114" s="87"/>
      <c r="OSV114" s="84"/>
      <c r="OSW114" s="85"/>
      <c r="OSX114" s="86"/>
      <c r="OSY114"/>
      <c r="OSZ114" s="87"/>
      <c r="OTA114" s="84"/>
      <c r="OTB114" s="85"/>
      <c r="OTC114" s="86"/>
      <c r="OTD114"/>
      <c r="OTE114" s="87"/>
      <c r="OTF114" s="84"/>
      <c r="OTG114" s="85"/>
      <c r="OTH114" s="86"/>
      <c r="OTI114"/>
      <c r="OTJ114" s="87"/>
      <c r="OTK114" s="84"/>
      <c r="OTL114" s="85"/>
      <c r="OTM114" s="86"/>
      <c r="OTN114"/>
      <c r="OTO114" s="87"/>
      <c r="OTP114" s="84"/>
      <c r="OTQ114" s="85"/>
      <c r="OTR114" s="86"/>
      <c r="OTS114"/>
      <c r="OTT114" s="87"/>
      <c r="OTU114" s="84"/>
      <c r="OTV114" s="85"/>
      <c r="OTW114" s="86"/>
      <c r="OTX114"/>
      <c r="OTY114" s="87"/>
      <c r="OTZ114" s="84"/>
      <c r="OUA114" s="85"/>
      <c r="OUB114" s="86"/>
      <c r="OUC114"/>
      <c r="OUD114" s="87"/>
      <c r="OUE114" s="84"/>
      <c r="OUF114" s="85"/>
      <c r="OUG114" s="86"/>
      <c r="OUH114"/>
      <c r="OUI114" s="87"/>
      <c r="OUJ114" s="84"/>
      <c r="OUK114" s="85"/>
      <c r="OUL114" s="86"/>
      <c r="OUM114"/>
      <c r="OUN114" s="87"/>
      <c r="OUO114" s="84"/>
      <c r="OUP114" s="85"/>
      <c r="OUQ114" s="86"/>
      <c r="OUR114"/>
      <c r="OUS114" s="87"/>
      <c r="OUT114" s="84"/>
      <c r="OUU114" s="85"/>
      <c r="OUV114" s="86"/>
      <c r="OUW114"/>
      <c r="OUX114" s="87"/>
      <c r="OUY114" s="84"/>
      <c r="OUZ114" s="85"/>
      <c r="OVA114" s="86"/>
      <c r="OVB114"/>
      <c r="OVC114" s="87"/>
      <c r="OVD114" s="84"/>
      <c r="OVE114" s="85"/>
      <c r="OVF114" s="86"/>
      <c r="OVG114"/>
      <c r="OVH114" s="87"/>
      <c r="OVI114" s="84"/>
      <c r="OVJ114" s="85"/>
      <c r="OVK114" s="86"/>
      <c r="OVL114"/>
      <c r="OVM114" s="87"/>
      <c r="OVN114" s="84"/>
      <c r="OVO114" s="85"/>
      <c r="OVP114" s="86"/>
      <c r="OVQ114"/>
      <c r="OVR114" s="87"/>
      <c r="OVS114" s="84"/>
      <c r="OVT114" s="85"/>
      <c r="OVU114" s="86"/>
      <c r="OVV114"/>
      <c r="OVW114" s="87"/>
      <c r="OVX114" s="84"/>
      <c r="OVY114" s="85"/>
      <c r="OVZ114" s="86"/>
      <c r="OWA114"/>
      <c r="OWB114" s="87"/>
      <c r="OWC114" s="84"/>
      <c r="OWD114" s="85"/>
      <c r="OWE114" s="86"/>
      <c r="OWF114"/>
      <c r="OWG114" s="87"/>
      <c r="OWH114" s="84"/>
      <c r="OWI114" s="85"/>
      <c r="OWJ114" s="86"/>
      <c r="OWK114"/>
      <c r="OWL114" s="87"/>
      <c r="OWM114" s="84"/>
      <c r="OWN114" s="85"/>
      <c r="OWO114" s="86"/>
      <c r="OWP114"/>
      <c r="OWQ114" s="87"/>
      <c r="OWR114" s="84"/>
      <c r="OWS114" s="85"/>
      <c r="OWT114" s="86"/>
      <c r="OWU114"/>
      <c r="OWV114" s="87"/>
      <c r="OWW114" s="84"/>
      <c r="OWX114" s="85"/>
      <c r="OWY114" s="86"/>
      <c r="OWZ114"/>
      <c r="OXA114" s="87"/>
      <c r="OXB114" s="84"/>
      <c r="OXC114" s="85"/>
      <c r="OXD114" s="86"/>
      <c r="OXE114"/>
      <c r="OXF114" s="87"/>
      <c r="OXG114" s="84"/>
      <c r="OXH114" s="85"/>
      <c r="OXI114" s="86"/>
      <c r="OXJ114"/>
      <c r="OXK114" s="87"/>
      <c r="OXL114" s="84"/>
      <c r="OXM114" s="85"/>
      <c r="OXN114" s="86"/>
      <c r="OXO114"/>
      <c r="OXP114" s="87"/>
      <c r="OXQ114" s="84"/>
      <c r="OXR114" s="85"/>
      <c r="OXS114" s="86"/>
      <c r="OXT114"/>
      <c r="OXU114" s="87"/>
      <c r="OXV114" s="84"/>
      <c r="OXW114" s="85"/>
      <c r="OXX114" s="86"/>
      <c r="OXY114"/>
      <c r="OXZ114" s="87"/>
      <c r="OYA114" s="84"/>
      <c r="OYB114" s="85"/>
      <c r="OYC114" s="86"/>
      <c r="OYD114"/>
      <c r="OYE114" s="87"/>
      <c r="OYF114" s="84"/>
      <c r="OYG114" s="85"/>
      <c r="OYH114" s="86"/>
      <c r="OYI114"/>
      <c r="OYJ114" s="87"/>
      <c r="OYK114" s="84"/>
      <c r="OYL114" s="85"/>
      <c r="OYM114" s="86"/>
      <c r="OYN114"/>
      <c r="OYO114" s="87"/>
      <c r="OYP114" s="84"/>
      <c r="OYQ114" s="85"/>
      <c r="OYR114" s="86"/>
      <c r="OYS114"/>
      <c r="OYT114" s="87"/>
      <c r="OYU114" s="84"/>
      <c r="OYV114" s="85"/>
      <c r="OYW114" s="86"/>
      <c r="OYX114"/>
      <c r="OYY114" s="87"/>
      <c r="OYZ114" s="84"/>
      <c r="OZA114" s="85"/>
      <c r="OZB114" s="86"/>
      <c r="OZC114"/>
      <c r="OZD114" s="87"/>
      <c r="OZE114" s="84"/>
      <c r="OZF114" s="85"/>
      <c r="OZG114" s="86"/>
      <c r="OZH114"/>
      <c r="OZI114" s="87"/>
      <c r="OZJ114" s="84"/>
      <c r="OZK114" s="85"/>
      <c r="OZL114" s="86"/>
      <c r="OZM114"/>
      <c r="OZN114" s="87"/>
      <c r="OZO114" s="84"/>
      <c r="OZP114" s="85"/>
      <c r="OZQ114" s="86"/>
      <c r="OZR114"/>
      <c r="OZS114" s="87"/>
      <c r="OZT114" s="84"/>
      <c r="OZU114" s="85"/>
      <c r="OZV114" s="86"/>
      <c r="OZW114"/>
      <c r="OZX114" s="87"/>
      <c r="OZY114" s="84"/>
      <c r="OZZ114" s="85"/>
      <c r="PAA114" s="86"/>
      <c r="PAB114"/>
      <c r="PAC114" s="87"/>
      <c r="PAD114" s="84"/>
      <c r="PAE114" s="85"/>
      <c r="PAF114" s="86"/>
      <c r="PAG114"/>
      <c r="PAH114" s="87"/>
      <c r="PAI114" s="84"/>
      <c r="PAJ114" s="85"/>
      <c r="PAK114" s="86"/>
      <c r="PAL114"/>
      <c r="PAM114" s="87"/>
      <c r="PAN114" s="84"/>
      <c r="PAO114" s="85"/>
      <c r="PAP114" s="86"/>
      <c r="PAQ114"/>
      <c r="PAR114" s="87"/>
      <c r="PAS114" s="84"/>
      <c r="PAT114" s="85"/>
      <c r="PAU114" s="86"/>
      <c r="PAV114"/>
      <c r="PAW114" s="87"/>
      <c r="PAX114" s="84"/>
      <c r="PAY114" s="85"/>
      <c r="PAZ114" s="86"/>
      <c r="PBA114"/>
      <c r="PBB114" s="87"/>
      <c r="PBC114" s="84"/>
      <c r="PBD114" s="85"/>
      <c r="PBE114" s="86"/>
      <c r="PBF114"/>
      <c r="PBG114" s="87"/>
      <c r="PBH114" s="84"/>
      <c r="PBI114" s="85"/>
      <c r="PBJ114" s="86"/>
      <c r="PBK114"/>
      <c r="PBL114" s="87"/>
      <c r="PBM114" s="84"/>
      <c r="PBN114" s="85"/>
      <c r="PBO114" s="86"/>
      <c r="PBP114"/>
      <c r="PBQ114" s="87"/>
      <c r="PBR114" s="84"/>
      <c r="PBS114" s="85"/>
      <c r="PBT114" s="86"/>
      <c r="PBU114"/>
      <c r="PBV114" s="87"/>
      <c r="PBW114" s="84"/>
      <c r="PBX114" s="85"/>
      <c r="PBY114" s="86"/>
      <c r="PBZ114"/>
      <c r="PCA114" s="87"/>
      <c r="PCB114" s="84"/>
      <c r="PCC114" s="85"/>
      <c r="PCD114" s="86"/>
      <c r="PCE114"/>
      <c r="PCF114" s="87"/>
      <c r="PCG114" s="84"/>
      <c r="PCH114" s="85"/>
      <c r="PCI114" s="86"/>
      <c r="PCJ114"/>
      <c r="PCK114" s="87"/>
      <c r="PCL114" s="84"/>
      <c r="PCM114" s="85"/>
      <c r="PCN114" s="86"/>
      <c r="PCO114"/>
      <c r="PCP114" s="87"/>
      <c r="PCQ114" s="84"/>
      <c r="PCR114" s="85"/>
      <c r="PCS114" s="86"/>
      <c r="PCT114"/>
      <c r="PCU114" s="87"/>
      <c r="PCV114" s="84"/>
      <c r="PCW114" s="85"/>
      <c r="PCX114" s="86"/>
      <c r="PCY114"/>
      <c r="PCZ114" s="87"/>
      <c r="PDA114" s="84"/>
      <c r="PDB114" s="85"/>
      <c r="PDC114" s="86"/>
      <c r="PDD114"/>
      <c r="PDE114" s="87"/>
      <c r="PDF114" s="84"/>
      <c r="PDG114" s="85"/>
      <c r="PDH114" s="86"/>
      <c r="PDI114"/>
      <c r="PDJ114" s="87"/>
      <c r="PDK114" s="84"/>
      <c r="PDL114" s="85"/>
      <c r="PDM114" s="86"/>
      <c r="PDN114"/>
      <c r="PDO114" s="87"/>
      <c r="PDP114" s="84"/>
      <c r="PDQ114" s="85"/>
      <c r="PDR114" s="86"/>
      <c r="PDS114"/>
      <c r="PDT114" s="87"/>
      <c r="PDU114" s="84"/>
      <c r="PDV114" s="85"/>
      <c r="PDW114" s="86"/>
      <c r="PDX114"/>
      <c r="PDY114" s="87"/>
      <c r="PDZ114" s="84"/>
      <c r="PEA114" s="85"/>
      <c r="PEB114" s="86"/>
      <c r="PEC114"/>
      <c r="PED114" s="87"/>
      <c r="PEE114" s="84"/>
      <c r="PEF114" s="85"/>
      <c r="PEG114" s="86"/>
      <c r="PEH114"/>
      <c r="PEI114" s="87"/>
      <c r="PEJ114" s="84"/>
      <c r="PEK114" s="85"/>
      <c r="PEL114" s="86"/>
      <c r="PEM114"/>
      <c r="PEN114" s="87"/>
      <c r="PEO114" s="84"/>
      <c r="PEP114" s="85"/>
      <c r="PEQ114" s="86"/>
      <c r="PER114"/>
      <c r="PES114" s="87"/>
      <c r="PET114" s="84"/>
      <c r="PEU114" s="85"/>
      <c r="PEV114" s="86"/>
      <c r="PEW114"/>
      <c r="PEX114" s="87"/>
      <c r="PEY114" s="84"/>
      <c r="PEZ114" s="85"/>
      <c r="PFA114" s="86"/>
      <c r="PFB114"/>
      <c r="PFC114" s="87"/>
      <c r="PFD114" s="84"/>
      <c r="PFE114" s="85"/>
      <c r="PFF114" s="86"/>
      <c r="PFG114"/>
      <c r="PFH114" s="87"/>
      <c r="PFI114" s="84"/>
      <c r="PFJ114" s="85"/>
      <c r="PFK114" s="86"/>
      <c r="PFL114"/>
      <c r="PFM114" s="87"/>
      <c r="PFN114" s="84"/>
      <c r="PFO114" s="85"/>
      <c r="PFP114" s="86"/>
      <c r="PFQ114"/>
      <c r="PFR114" s="87"/>
      <c r="PFS114" s="84"/>
      <c r="PFT114" s="85"/>
      <c r="PFU114" s="86"/>
      <c r="PFV114"/>
      <c r="PFW114" s="87"/>
      <c r="PFX114" s="84"/>
      <c r="PFY114" s="85"/>
      <c r="PFZ114" s="86"/>
      <c r="PGA114"/>
      <c r="PGB114" s="87"/>
      <c r="PGC114" s="84"/>
      <c r="PGD114" s="85"/>
      <c r="PGE114" s="86"/>
      <c r="PGF114"/>
      <c r="PGG114" s="87"/>
      <c r="PGH114" s="84"/>
      <c r="PGI114" s="85"/>
      <c r="PGJ114" s="86"/>
      <c r="PGK114"/>
      <c r="PGL114" s="87"/>
      <c r="PGM114" s="84"/>
      <c r="PGN114" s="85"/>
      <c r="PGO114" s="86"/>
      <c r="PGP114"/>
      <c r="PGQ114" s="87"/>
      <c r="PGR114" s="84"/>
      <c r="PGS114" s="85"/>
      <c r="PGT114" s="86"/>
      <c r="PGU114"/>
      <c r="PGV114" s="87"/>
      <c r="PGW114" s="84"/>
      <c r="PGX114" s="85"/>
      <c r="PGY114" s="86"/>
      <c r="PGZ114"/>
      <c r="PHA114" s="87"/>
      <c r="PHB114" s="84"/>
      <c r="PHC114" s="85"/>
      <c r="PHD114" s="86"/>
      <c r="PHE114"/>
      <c r="PHF114" s="87"/>
      <c r="PHG114" s="84"/>
      <c r="PHH114" s="85"/>
      <c r="PHI114" s="86"/>
      <c r="PHJ114"/>
      <c r="PHK114" s="87"/>
      <c r="PHL114" s="84"/>
      <c r="PHM114" s="85"/>
      <c r="PHN114" s="86"/>
      <c r="PHO114"/>
      <c r="PHP114" s="87"/>
      <c r="PHQ114" s="84"/>
      <c r="PHR114" s="85"/>
      <c r="PHS114" s="86"/>
      <c r="PHT114"/>
      <c r="PHU114" s="87"/>
      <c r="PHV114" s="84"/>
      <c r="PHW114" s="85"/>
      <c r="PHX114" s="86"/>
      <c r="PHY114"/>
      <c r="PHZ114" s="87"/>
      <c r="PIA114" s="84"/>
      <c r="PIB114" s="85"/>
      <c r="PIC114" s="86"/>
      <c r="PID114"/>
      <c r="PIE114" s="87"/>
      <c r="PIF114" s="84"/>
      <c r="PIG114" s="85"/>
      <c r="PIH114" s="86"/>
      <c r="PII114"/>
      <c r="PIJ114" s="87"/>
      <c r="PIK114" s="84"/>
      <c r="PIL114" s="85"/>
      <c r="PIM114" s="86"/>
      <c r="PIN114"/>
      <c r="PIO114" s="87"/>
      <c r="PIP114" s="84"/>
      <c r="PIQ114" s="85"/>
      <c r="PIR114" s="86"/>
      <c r="PIS114"/>
      <c r="PIT114" s="87"/>
      <c r="PIU114" s="84"/>
      <c r="PIV114" s="85"/>
      <c r="PIW114" s="86"/>
      <c r="PIX114"/>
      <c r="PIY114" s="87"/>
      <c r="PIZ114" s="84"/>
      <c r="PJA114" s="85"/>
      <c r="PJB114" s="86"/>
      <c r="PJC114"/>
      <c r="PJD114" s="87"/>
      <c r="PJE114" s="84"/>
      <c r="PJF114" s="85"/>
      <c r="PJG114" s="86"/>
      <c r="PJH114"/>
      <c r="PJI114" s="87"/>
      <c r="PJJ114" s="84"/>
      <c r="PJK114" s="85"/>
      <c r="PJL114" s="86"/>
      <c r="PJM114"/>
      <c r="PJN114" s="87"/>
      <c r="PJO114" s="84"/>
      <c r="PJP114" s="85"/>
      <c r="PJQ114" s="86"/>
      <c r="PJR114"/>
      <c r="PJS114" s="87"/>
      <c r="PJT114" s="84"/>
      <c r="PJU114" s="85"/>
      <c r="PJV114" s="86"/>
      <c r="PJW114"/>
      <c r="PJX114" s="87"/>
      <c r="PJY114" s="84"/>
      <c r="PJZ114" s="85"/>
      <c r="PKA114" s="86"/>
      <c r="PKB114"/>
      <c r="PKC114" s="87"/>
      <c r="PKD114" s="84"/>
      <c r="PKE114" s="85"/>
      <c r="PKF114" s="86"/>
      <c r="PKG114"/>
      <c r="PKH114" s="87"/>
      <c r="PKI114" s="84"/>
      <c r="PKJ114" s="85"/>
      <c r="PKK114" s="86"/>
      <c r="PKL114"/>
      <c r="PKM114" s="87"/>
      <c r="PKN114" s="84"/>
      <c r="PKO114" s="85"/>
      <c r="PKP114" s="86"/>
      <c r="PKQ114"/>
      <c r="PKR114" s="87"/>
      <c r="PKS114" s="84"/>
      <c r="PKT114" s="85"/>
      <c r="PKU114" s="86"/>
      <c r="PKV114"/>
      <c r="PKW114" s="87"/>
      <c r="PKX114" s="84"/>
      <c r="PKY114" s="85"/>
      <c r="PKZ114" s="86"/>
      <c r="PLA114"/>
      <c r="PLB114" s="87"/>
      <c r="PLC114" s="84"/>
      <c r="PLD114" s="85"/>
      <c r="PLE114" s="86"/>
      <c r="PLF114"/>
      <c r="PLG114" s="87"/>
      <c r="PLH114" s="84"/>
      <c r="PLI114" s="85"/>
      <c r="PLJ114" s="86"/>
      <c r="PLK114"/>
      <c r="PLL114" s="87"/>
      <c r="PLM114" s="84"/>
      <c r="PLN114" s="85"/>
      <c r="PLO114" s="86"/>
      <c r="PLP114"/>
      <c r="PLQ114" s="87"/>
      <c r="PLR114" s="84"/>
      <c r="PLS114" s="85"/>
      <c r="PLT114" s="86"/>
      <c r="PLU114"/>
      <c r="PLV114" s="87"/>
      <c r="PLW114" s="84"/>
      <c r="PLX114" s="85"/>
      <c r="PLY114" s="86"/>
      <c r="PLZ114"/>
      <c r="PMA114" s="87"/>
      <c r="PMB114" s="84"/>
      <c r="PMC114" s="85"/>
      <c r="PMD114" s="86"/>
      <c r="PME114"/>
      <c r="PMF114" s="87"/>
      <c r="PMG114" s="84"/>
      <c r="PMH114" s="85"/>
      <c r="PMI114" s="86"/>
      <c r="PMJ114"/>
      <c r="PMK114" s="87"/>
      <c r="PML114" s="84"/>
      <c r="PMM114" s="85"/>
      <c r="PMN114" s="86"/>
      <c r="PMO114"/>
      <c r="PMP114" s="87"/>
      <c r="PMQ114" s="84"/>
      <c r="PMR114" s="85"/>
      <c r="PMS114" s="86"/>
      <c r="PMT114"/>
      <c r="PMU114" s="87"/>
      <c r="PMV114" s="84"/>
      <c r="PMW114" s="85"/>
      <c r="PMX114" s="86"/>
      <c r="PMY114"/>
      <c r="PMZ114" s="87"/>
      <c r="PNA114" s="84"/>
      <c r="PNB114" s="85"/>
      <c r="PNC114" s="86"/>
      <c r="PND114"/>
      <c r="PNE114" s="87"/>
      <c r="PNF114" s="84"/>
      <c r="PNG114" s="85"/>
      <c r="PNH114" s="86"/>
      <c r="PNI114"/>
      <c r="PNJ114" s="87"/>
      <c r="PNK114" s="84"/>
      <c r="PNL114" s="85"/>
      <c r="PNM114" s="86"/>
      <c r="PNN114"/>
      <c r="PNO114" s="87"/>
      <c r="PNP114" s="84"/>
      <c r="PNQ114" s="85"/>
      <c r="PNR114" s="86"/>
      <c r="PNS114"/>
      <c r="PNT114" s="87"/>
      <c r="PNU114" s="84"/>
      <c r="PNV114" s="85"/>
      <c r="PNW114" s="86"/>
      <c r="PNX114"/>
      <c r="PNY114" s="87"/>
      <c r="PNZ114" s="84"/>
      <c r="POA114" s="85"/>
      <c r="POB114" s="86"/>
      <c r="POC114"/>
      <c r="POD114" s="87"/>
      <c r="POE114" s="84"/>
      <c r="POF114" s="85"/>
      <c r="POG114" s="86"/>
      <c r="POH114"/>
      <c r="POI114" s="87"/>
      <c r="POJ114" s="84"/>
      <c r="POK114" s="85"/>
      <c r="POL114" s="86"/>
      <c r="POM114"/>
      <c r="PON114" s="87"/>
      <c r="POO114" s="84"/>
      <c r="POP114" s="85"/>
      <c r="POQ114" s="86"/>
      <c r="POR114"/>
      <c r="POS114" s="87"/>
      <c r="POT114" s="84"/>
      <c r="POU114" s="85"/>
      <c r="POV114" s="86"/>
      <c r="POW114"/>
      <c r="POX114" s="87"/>
      <c r="POY114" s="84"/>
      <c r="POZ114" s="85"/>
      <c r="PPA114" s="86"/>
      <c r="PPB114"/>
      <c r="PPC114" s="87"/>
      <c r="PPD114" s="84"/>
      <c r="PPE114" s="85"/>
      <c r="PPF114" s="86"/>
      <c r="PPG114"/>
      <c r="PPH114" s="87"/>
      <c r="PPI114" s="84"/>
      <c r="PPJ114" s="85"/>
      <c r="PPK114" s="86"/>
      <c r="PPL114"/>
      <c r="PPM114" s="87"/>
      <c r="PPN114" s="84"/>
      <c r="PPO114" s="85"/>
      <c r="PPP114" s="86"/>
      <c r="PPQ114"/>
      <c r="PPR114" s="87"/>
      <c r="PPS114" s="84"/>
      <c r="PPT114" s="85"/>
      <c r="PPU114" s="86"/>
      <c r="PPV114"/>
      <c r="PPW114" s="87"/>
      <c r="PPX114" s="84"/>
      <c r="PPY114" s="85"/>
      <c r="PPZ114" s="86"/>
      <c r="PQA114"/>
      <c r="PQB114" s="87"/>
      <c r="PQC114" s="84"/>
      <c r="PQD114" s="85"/>
      <c r="PQE114" s="86"/>
      <c r="PQF114"/>
      <c r="PQG114" s="87"/>
      <c r="PQH114" s="84"/>
      <c r="PQI114" s="85"/>
      <c r="PQJ114" s="86"/>
      <c r="PQK114"/>
      <c r="PQL114" s="87"/>
      <c r="PQM114" s="84"/>
      <c r="PQN114" s="85"/>
      <c r="PQO114" s="86"/>
      <c r="PQP114"/>
      <c r="PQQ114" s="87"/>
      <c r="PQR114" s="84"/>
      <c r="PQS114" s="85"/>
      <c r="PQT114" s="86"/>
      <c r="PQU114"/>
      <c r="PQV114" s="87"/>
      <c r="PQW114" s="84"/>
      <c r="PQX114" s="85"/>
      <c r="PQY114" s="86"/>
      <c r="PQZ114"/>
      <c r="PRA114" s="87"/>
      <c r="PRB114" s="84"/>
      <c r="PRC114" s="85"/>
      <c r="PRD114" s="86"/>
      <c r="PRE114"/>
      <c r="PRF114" s="87"/>
      <c r="PRG114" s="84"/>
      <c r="PRH114" s="85"/>
      <c r="PRI114" s="86"/>
      <c r="PRJ114"/>
      <c r="PRK114" s="87"/>
      <c r="PRL114" s="84"/>
      <c r="PRM114" s="85"/>
      <c r="PRN114" s="86"/>
      <c r="PRO114"/>
      <c r="PRP114" s="87"/>
      <c r="PRQ114" s="84"/>
      <c r="PRR114" s="85"/>
      <c r="PRS114" s="86"/>
      <c r="PRT114"/>
      <c r="PRU114" s="87"/>
      <c r="PRV114" s="84"/>
      <c r="PRW114" s="85"/>
      <c r="PRX114" s="86"/>
      <c r="PRY114"/>
      <c r="PRZ114" s="87"/>
      <c r="PSA114" s="84"/>
      <c r="PSB114" s="85"/>
      <c r="PSC114" s="86"/>
      <c r="PSD114"/>
      <c r="PSE114" s="87"/>
      <c r="PSF114" s="84"/>
      <c r="PSG114" s="85"/>
      <c r="PSH114" s="86"/>
      <c r="PSI114"/>
      <c r="PSJ114" s="87"/>
      <c r="PSK114" s="84"/>
      <c r="PSL114" s="85"/>
      <c r="PSM114" s="86"/>
      <c r="PSN114"/>
      <c r="PSO114" s="87"/>
      <c r="PSP114" s="84"/>
      <c r="PSQ114" s="85"/>
      <c r="PSR114" s="86"/>
      <c r="PSS114"/>
      <c r="PST114" s="87"/>
      <c r="PSU114" s="84"/>
      <c r="PSV114" s="85"/>
      <c r="PSW114" s="86"/>
      <c r="PSX114"/>
      <c r="PSY114" s="87"/>
      <c r="PSZ114" s="84"/>
      <c r="PTA114" s="85"/>
      <c r="PTB114" s="86"/>
      <c r="PTC114"/>
      <c r="PTD114" s="87"/>
      <c r="PTE114" s="84"/>
      <c r="PTF114" s="85"/>
      <c r="PTG114" s="86"/>
      <c r="PTH114"/>
      <c r="PTI114" s="87"/>
      <c r="PTJ114" s="84"/>
      <c r="PTK114" s="85"/>
      <c r="PTL114" s="86"/>
      <c r="PTM114"/>
      <c r="PTN114" s="87"/>
      <c r="PTO114" s="84"/>
      <c r="PTP114" s="85"/>
      <c r="PTQ114" s="86"/>
      <c r="PTR114"/>
      <c r="PTS114" s="87"/>
      <c r="PTT114" s="84"/>
      <c r="PTU114" s="85"/>
      <c r="PTV114" s="86"/>
      <c r="PTW114"/>
      <c r="PTX114" s="87"/>
      <c r="PTY114" s="84"/>
      <c r="PTZ114" s="85"/>
      <c r="PUA114" s="86"/>
      <c r="PUB114"/>
      <c r="PUC114" s="87"/>
      <c r="PUD114" s="84"/>
      <c r="PUE114" s="85"/>
      <c r="PUF114" s="86"/>
      <c r="PUG114"/>
      <c r="PUH114" s="87"/>
      <c r="PUI114" s="84"/>
      <c r="PUJ114" s="85"/>
      <c r="PUK114" s="86"/>
      <c r="PUL114"/>
      <c r="PUM114" s="87"/>
      <c r="PUN114" s="84"/>
      <c r="PUO114" s="85"/>
      <c r="PUP114" s="86"/>
      <c r="PUQ114"/>
      <c r="PUR114" s="87"/>
      <c r="PUS114" s="84"/>
      <c r="PUT114" s="85"/>
      <c r="PUU114" s="86"/>
      <c r="PUV114"/>
      <c r="PUW114" s="87"/>
      <c r="PUX114" s="84"/>
      <c r="PUY114" s="85"/>
      <c r="PUZ114" s="86"/>
      <c r="PVA114"/>
      <c r="PVB114" s="87"/>
      <c r="PVC114" s="84"/>
      <c r="PVD114" s="85"/>
      <c r="PVE114" s="86"/>
      <c r="PVF114"/>
      <c r="PVG114" s="87"/>
      <c r="PVH114" s="84"/>
      <c r="PVI114" s="85"/>
      <c r="PVJ114" s="86"/>
      <c r="PVK114"/>
      <c r="PVL114" s="87"/>
      <c r="PVM114" s="84"/>
      <c r="PVN114" s="85"/>
      <c r="PVO114" s="86"/>
      <c r="PVP114"/>
      <c r="PVQ114" s="87"/>
      <c r="PVR114" s="84"/>
      <c r="PVS114" s="85"/>
      <c r="PVT114" s="86"/>
      <c r="PVU114"/>
      <c r="PVV114" s="87"/>
      <c r="PVW114" s="84"/>
      <c r="PVX114" s="85"/>
      <c r="PVY114" s="86"/>
      <c r="PVZ114"/>
      <c r="PWA114" s="87"/>
      <c r="PWB114" s="84"/>
      <c r="PWC114" s="85"/>
      <c r="PWD114" s="86"/>
      <c r="PWE114"/>
      <c r="PWF114" s="87"/>
      <c r="PWG114" s="84"/>
      <c r="PWH114" s="85"/>
      <c r="PWI114" s="86"/>
      <c r="PWJ114"/>
      <c r="PWK114" s="87"/>
      <c r="PWL114" s="84"/>
      <c r="PWM114" s="85"/>
      <c r="PWN114" s="86"/>
      <c r="PWO114"/>
      <c r="PWP114" s="87"/>
      <c r="PWQ114" s="84"/>
      <c r="PWR114" s="85"/>
      <c r="PWS114" s="86"/>
      <c r="PWT114"/>
      <c r="PWU114" s="87"/>
      <c r="PWV114" s="84"/>
      <c r="PWW114" s="85"/>
      <c r="PWX114" s="86"/>
      <c r="PWY114"/>
      <c r="PWZ114" s="87"/>
      <c r="PXA114" s="84"/>
      <c r="PXB114" s="85"/>
      <c r="PXC114" s="86"/>
      <c r="PXD114"/>
      <c r="PXE114" s="87"/>
      <c r="PXF114" s="84"/>
      <c r="PXG114" s="85"/>
      <c r="PXH114" s="86"/>
      <c r="PXI114"/>
      <c r="PXJ114" s="87"/>
      <c r="PXK114" s="84"/>
      <c r="PXL114" s="85"/>
      <c r="PXM114" s="86"/>
      <c r="PXN114"/>
      <c r="PXO114" s="87"/>
      <c r="PXP114" s="84"/>
      <c r="PXQ114" s="85"/>
      <c r="PXR114" s="86"/>
      <c r="PXS114"/>
      <c r="PXT114" s="87"/>
      <c r="PXU114" s="84"/>
      <c r="PXV114" s="85"/>
      <c r="PXW114" s="86"/>
      <c r="PXX114"/>
      <c r="PXY114" s="87"/>
      <c r="PXZ114" s="84"/>
      <c r="PYA114" s="85"/>
      <c r="PYB114" s="86"/>
      <c r="PYC114"/>
      <c r="PYD114" s="87"/>
      <c r="PYE114" s="84"/>
      <c r="PYF114" s="85"/>
      <c r="PYG114" s="86"/>
      <c r="PYH114"/>
      <c r="PYI114" s="87"/>
      <c r="PYJ114" s="84"/>
      <c r="PYK114" s="85"/>
      <c r="PYL114" s="86"/>
      <c r="PYM114"/>
      <c r="PYN114" s="87"/>
      <c r="PYO114" s="84"/>
      <c r="PYP114" s="85"/>
      <c r="PYQ114" s="86"/>
      <c r="PYR114"/>
      <c r="PYS114" s="87"/>
      <c r="PYT114" s="84"/>
      <c r="PYU114" s="85"/>
      <c r="PYV114" s="86"/>
      <c r="PYW114"/>
      <c r="PYX114" s="87"/>
      <c r="PYY114" s="84"/>
      <c r="PYZ114" s="85"/>
      <c r="PZA114" s="86"/>
      <c r="PZB114"/>
      <c r="PZC114" s="87"/>
      <c r="PZD114" s="84"/>
      <c r="PZE114" s="85"/>
      <c r="PZF114" s="86"/>
      <c r="PZG114"/>
      <c r="PZH114" s="87"/>
      <c r="PZI114" s="84"/>
      <c r="PZJ114" s="85"/>
      <c r="PZK114" s="86"/>
      <c r="PZL114"/>
      <c r="PZM114" s="87"/>
      <c r="PZN114" s="84"/>
      <c r="PZO114" s="85"/>
      <c r="PZP114" s="86"/>
      <c r="PZQ114"/>
      <c r="PZR114" s="87"/>
      <c r="PZS114" s="84"/>
      <c r="PZT114" s="85"/>
      <c r="PZU114" s="86"/>
      <c r="PZV114"/>
      <c r="PZW114" s="87"/>
      <c r="PZX114" s="84"/>
      <c r="PZY114" s="85"/>
      <c r="PZZ114" s="86"/>
      <c r="QAA114"/>
      <c r="QAB114" s="87"/>
      <c r="QAC114" s="84"/>
      <c r="QAD114" s="85"/>
      <c r="QAE114" s="86"/>
      <c r="QAF114"/>
      <c r="QAG114" s="87"/>
      <c r="QAH114" s="84"/>
      <c r="QAI114" s="85"/>
      <c r="QAJ114" s="86"/>
      <c r="QAK114"/>
      <c r="QAL114" s="87"/>
      <c r="QAM114" s="84"/>
      <c r="QAN114" s="85"/>
      <c r="QAO114" s="86"/>
      <c r="QAP114"/>
      <c r="QAQ114" s="87"/>
      <c r="QAR114" s="84"/>
      <c r="QAS114" s="85"/>
      <c r="QAT114" s="86"/>
      <c r="QAU114"/>
      <c r="QAV114" s="87"/>
      <c r="QAW114" s="84"/>
      <c r="QAX114" s="85"/>
      <c r="QAY114" s="86"/>
      <c r="QAZ114"/>
      <c r="QBA114" s="87"/>
      <c r="QBB114" s="84"/>
      <c r="QBC114" s="85"/>
      <c r="QBD114" s="86"/>
      <c r="QBE114"/>
      <c r="QBF114" s="87"/>
      <c r="QBG114" s="84"/>
      <c r="QBH114" s="85"/>
      <c r="QBI114" s="86"/>
      <c r="QBJ114"/>
      <c r="QBK114" s="87"/>
      <c r="QBL114" s="84"/>
      <c r="QBM114" s="85"/>
      <c r="QBN114" s="86"/>
      <c r="QBO114"/>
      <c r="QBP114" s="87"/>
      <c r="QBQ114" s="84"/>
      <c r="QBR114" s="85"/>
      <c r="QBS114" s="86"/>
      <c r="QBT114"/>
      <c r="QBU114" s="87"/>
      <c r="QBV114" s="84"/>
      <c r="QBW114" s="85"/>
      <c r="QBX114" s="86"/>
      <c r="QBY114"/>
      <c r="QBZ114" s="87"/>
      <c r="QCA114" s="84"/>
      <c r="QCB114" s="85"/>
      <c r="QCC114" s="86"/>
      <c r="QCD114"/>
      <c r="QCE114" s="87"/>
      <c r="QCF114" s="84"/>
      <c r="QCG114" s="85"/>
      <c r="QCH114" s="86"/>
      <c r="QCI114"/>
      <c r="QCJ114" s="87"/>
      <c r="QCK114" s="84"/>
      <c r="QCL114" s="85"/>
      <c r="QCM114" s="86"/>
      <c r="QCN114"/>
      <c r="QCO114" s="87"/>
      <c r="QCP114" s="84"/>
      <c r="QCQ114" s="85"/>
      <c r="QCR114" s="86"/>
      <c r="QCS114"/>
      <c r="QCT114" s="87"/>
      <c r="QCU114" s="84"/>
      <c r="QCV114" s="85"/>
      <c r="QCW114" s="86"/>
      <c r="QCX114"/>
      <c r="QCY114" s="87"/>
      <c r="QCZ114" s="84"/>
      <c r="QDA114" s="85"/>
      <c r="QDB114" s="86"/>
      <c r="QDC114"/>
      <c r="QDD114" s="87"/>
      <c r="QDE114" s="84"/>
      <c r="QDF114" s="85"/>
      <c r="QDG114" s="86"/>
      <c r="QDH114"/>
      <c r="QDI114" s="87"/>
      <c r="QDJ114" s="84"/>
      <c r="QDK114" s="85"/>
      <c r="QDL114" s="86"/>
      <c r="QDM114"/>
      <c r="QDN114" s="87"/>
      <c r="QDO114" s="84"/>
      <c r="QDP114" s="85"/>
      <c r="QDQ114" s="86"/>
      <c r="QDR114"/>
      <c r="QDS114" s="87"/>
      <c r="QDT114" s="84"/>
      <c r="QDU114" s="85"/>
      <c r="QDV114" s="86"/>
      <c r="QDW114"/>
      <c r="QDX114" s="87"/>
      <c r="QDY114" s="84"/>
      <c r="QDZ114" s="85"/>
      <c r="QEA114" s="86"/>
      <c r="QEB114"/>
      <c r="QEC114" s="87"/>
      <c r="QED114" s="84"/>
      <c r="QEE114" s="85"/>
      <c r="QEF114" s="86"/>
      <c r="QEG114"/>
      <c r="QEH114" s="87"/>
      <c r="QEI114" s="84"/>
      <c r="QEJ114" s="85"/>
      <c r="QEK114" s="86"/>
      <c r="QEL114"/>
      <c r="QEM114" s="87"/>
      <c r="QEN114" s="84"/>
      <c r="QEO114" s="85"/>
      <c r="QEP114" s="86"/>
      <c r="QEQ114"/>
      <c r="QER114" s="87"/>
      <c r="QES114" s="84"/>
      <c r="QET114" s="85"/>
      <c r="QEU114" s="86"/>
      <c r="QEV114"/>
      <c r="QEW114" s="87"/>
      <c r="QEX114" s="84"/>
      <c r="QEY114" s="85"/>
      <c r="QEZ114" s="86"/>
      <c r="QFA114"/>
      <c r="QFB114" s="87"/>
      <c r="QFC114" s="84"/>
      <c r="QFD114" s="85"/>
      <c r="QFE114" s="86"/>
      <c r="QFF114"/>
      <c r="QFG114" s="87"/>
      <c r="QFH114" s="84"/>
      <c r="QFI114" s="85"/>
      <c r="QFJ114" s="86"/>
      <c r="QFK114"/>
      <c r="QFL114" s="87"/>
      <c r="QFM114" s="84"/>
      <c r="QFN114" s="85"/>
      <c r="QFO114" s="86"/>
      <c r="QFP114"/>
      <c r="QFQ114" s="87"/>
      <c r="QFR114" s="84"/>
      <c r="QFS114" s="85"/>
      <c r="QFT114" s="86"/>
      <c r="QFU114"/>
      <c r="QFV114" s="87"/>
      <c r="QFW114" s="84"/>
      <c r="QFX114" s="85"/>
      <c r="QFY114" s="86"/>
      <c r="QFZ114"/>
      <c r="QGA114" s="87"/>
      <c r="QGB114" s="84"/>
      <c r="QGC114" s="85"/>
      <c r="QGD114" s="86"/>
      <c r="QGE114"/>
      <c r="QGF114" s="87"/>
      <c r="QGG114" s="84"/>
      <c r="QGH114" s="85"/>
      <c r="QGI114" s="86"/>
      <c r="QGJ114"/>
      <c r="QGK114" s="87"/>
      <c r="QGL114" s="84"/>
      <c r="QGM114" s="85"/>
      <c r="QGN114" s="86"/>
      <c r="QGO114"/>
      <c r="QGP114" s="87"/>
      <c r="QGQ114" s="84"/>
      <c r="QGR114" s="85"/>
      <c r="QGS114" s="86"/>
      <c r="QGT114"/>
      <c r="QGU114" s="87"/>
      <c r="QGV114" s="84"/>
      <c r="QGW114" s="85"/>
      <c r="QGX114" s="86"/>
      <c r="QGY114"/>
      <c r="QGZ114" s="87"/>
      <c r="QHA114" s="84"/>
      <c r="QHB114" s="85"/>
      <c r="QHC114" s="86"/>
      <c r="QHD114"/>
      <c r="QHE114" s="87"/>
      <c r="QHF114" s="84"/>
      <c r="QHG114" s="85"/>
      <c r="QHH114" s="86"/>
      <c r="QHI114"/>
      <c r="QHJ114" s="87"/>
      <c r="QHK114" s="84"/>
      <c r="QHL114" s="85"/>
      <c r="QHM114" s="86"/>
      <c r="QHN114"/>
      <c r="QHO114" s="87"/>
      <c r="QHP114" s="84"/>
      <c r="QHQ114" s="85"/>
      <c r="QHR114" s="86"/>
      <c r="QHS114"/>
      <c r="QHT114" s="87"/>
      <c r="QHU114" s="84"/>
      <c r="QHV114" s="85"/>
      <c r="QHW114" s="86"/>
      <c r="QHX114"/>
      <c r="QHY114" s="87"/>
      <c r="QHZ114" s="84"/>
      <c r="QIA114" s="85"/>
      <c r="QIB114" s="86"/>
      <c r="QIC114"/>
      <c r="QID114" s="87"/>
      <c r="QIE114" s="84"/>
      <c r="QIF114" s="85"/>
      <c r="QIG114" s="86"/>
      <c r="QIH114"/>
      <c r="QII114" s="87"/>
      <c r="QIJ114" s="84"/>
      <c r="QIK114" s="85"/>
      <c r="QIL114" s="86"/>
      <c r="QIM114"/>
      <c r="QIN114" s="87"/>
      <c r="QIO114" s="84"/>
      <c r="QIP114" s="85"/>
      <c r="QIQ114" s="86"/>
      <c r="QIR114"/>
      <c r="QIS114" s="87"/>
      <c r="QIT114" s="84"/>
      <c r="QIU114" s="85"/>
      <c r="QIV114" s="86"/>
      <c r="QIW114"/>
      <c r="QIX114" s="87"/>
      <c r="QIY114" s="84"/>
      <c r="QIZ114" s="85"/>
      <c r="QJA114" s="86"/>
      <c r="QJB114"/>
      <c r="QJC114" s="87"/>
      <c r="QJD114" s="84"/>
      <c r="QJE114" s="85"/>
      <c r="QJF114" s="86"/>
      <c r="QJG114"/>
      <c r="QJH114" s="87"/>
      <c r="QJI114" s="84"/>
      <c r="QJJ114" s="85"/>
      <c r="QJK114" s="86"/>
      <c r="QJL114"/>
      <c r="QJM114" s="87"/>
      <c r="QJN114" s="84"/>
      <c r="QJO114" s="85"/>
      <c r="QJP114" s="86"/>
      <c r="QJQ114"/>
      <c r="QJR114" s="87"/>
      <c r="QJS114" s="84"/>
      <c r="QJT114" s="85"/>
      <c r="QJU114" s="86"/>
      <c r="QJV114"/>
      <c r="QJW114" s="87"/>
      <c r="QJX114" s="84"/>
      <c r="QJY114" s="85"/>
      <c r="QJZ114" s="86"/>
      <c r="QKA114"/>
      <c r="QKB114" s="87"/>
      <c r="QKC114" s="84"/>
      <c r="QKD114" s="85"/>
      <c r="QKE114" s="86"/>
      <c r="QKF114"/>
      <c r="QKG114" s="87"/>
      <c r="QKH114" s="84"/>
      <c r="QKI114" s="85"/>
      <c r="QKJ114" s="86"/>
      <c r="QKK114"/>
      <c r="QKL114" s="87"/>
      <c r="QKM114" s="84"/>
      <c r="QKN114" s="85"/>
      <c r="QKO114" s="86"/>
      <c r="QKP114"/>
      <c r="QKQ114" s="87"/>
      <c r="QKR114" s="84"/>
      <c r="QKS114" s="85"/>
      <c r="QKT114" s="86"/>
      <c r="QKU114"/>
      <c r="QKV114" s="87"/>
      <c r="QKW114" s="84"/>
      <c r="QKX114" s="85"/>
      <c r="QKY114" s="86"/>
      <c r="QKZ114"/>
      <c r="QLA114" s="87"/>
      <c r="QLB114" s="84"/>
      <c r="QLC114" s="85"/>
      <c r="QLD114" s="86"/>
      <c r="QLE114"/>
      <c r="QLF114" s="87"/>
      <c r="QLG114" s="84"/>
      <c r="QLH114" s="85"/>
      <c r="QLI114" s="86"/>
      <c r="QLJ114"/>
      <c r="QLK114" s="87"/>
      <c r="QLL114" s="84"/>
      <c r="QLM114" s="85"/>
      <c r="QLN114" s="86"/>
      <c r="QLO114"/>
      <c r="QLP114" s="87"/>
      <c r="QLQ114" s="84"/>
      <c r="QLR114" s="85"/>
      <c r="QLS114" s="86"/>
      <c r="QLT114"/>
      <c r="QLU114" s="87"/>
      <c r="QLV114" s="84"/>
      <c r="QLW114" s="85"/>
      <c r="QLX114" s="86"/>
      <c r="QLY114"/>
      <c r="QLZ114" s="87"/>
      <c r="QMA114" s="84"/>
      <c r="QMB114" s="85"/>
      <c r="QMC114" s="86"/>
      <c r="QMD114"/>
      <c r="QME114" s="87"/>
      <c r="QMF114" s="84"/>
      <c r="QMG114" s="85"/>
      <c r="QMH114" s="86"/>
      <c r="QMI114"/>
      <c r="QMJ114" s="87"/>
      <c r="QMK114" s="84"/>
      <c r="QML114" s="85"/>
      <c r="QMM114" s="86"/>
      <c r="QMN114"/>
      <c r="QMO114" s="87"/>
      <c r="QMP114" s="84"/>
      <c r="QMQ114" s="85"/>
      <c r="QMR114" s="86"/>
      <c r="QMS114"/>
      <c r="QMT114" s="87"/>
      <c r="QMU114" s="84"/>
      <c r="QMV114" s="85"/>
      <c r="QMW114" s="86"/>
      <c r="QMX114"/>
      <c r="QMY114" s="87"/>
      <c r="QMZ114" s="84"/>
      <c r="QNA114" s="85"/>
      <c r="QNB114" s="86"/>
      <c r="QNC114"/>
      <c r="QND114" s="87"/>
      <c r="QNE114" s="84"/>
      <c r="QNF114" s="85"/>
      <c r="QNG114" s="86"/>
      <c r="QNH114"/>
      <c r="QNI114" s="87"/>
      <c r="QNJ114" s="84"/>
      <c r="QNK114" s="85"/>
      <c r="QNL114" s="86"/>
      <c r="QNM114"/>
      <c r="QNN114" s="87"/>
      <c r="QNO114" s="84"/>
      <c r="QNP114" s="85"/>
      <c r="QNQ114" s="86"/>
      <c r="QNR114"/>
      <c r="QNS114" s="87"/>
      <c r="QNT114" s="84"/>
      <c r="QNU114" s="85"/>
      <c r="QNV114" s="86"/>
      <c r="QNW114"/>
      <c r="QNX114" s="87"/>
      <c r="QNY114" s="84"/>
      <c r="QNZ114" s="85"/>
      <c r="QOA114" s="86"/>
      <c r="QOB114"/>
      <c r="QOC114" s="87"/>
      <c r="QOD114" s="84"/>
      <c r="QOE114" s="85"/>
      <c r="QOF114" s="86"/>
      <c r="QOG114"/>
      <c r="QOH114" s="87"/>
      <c r="QOI114" s="84"/>
      <c r="QOJ114" s="85"/>
      <c r="QOK114" s="86"/>
      <c r="QOL114"/>
      <c r="QOM114" s="87"/>
      <c r="QON114" s="84"/>
      <c r="QOO114" s="85"/>
      <c r="QOP114" s="86"/>
      <c r="QOQ114"/>
      <c r="QOR114" s="87"/>
      <c r="QOS114" s="84"/>
      <c r="QOT114" s="85"/>
      <c r="QOU114" s="86"/>
      <c r="QOV114"/>
      <c r="QOW114" s="87"/>
      <c r="QOX114" s="84"/>
      <c r="QOY114" s="85"/>
      <c r="QOZ114" s="86"/>
      <c r="QPA114"/>
      <c r="QPB114" s="87"/>
      <c r="QPC114" s="84"/>
      <c r="QPD114" s="85"/>
      <c r="QPE114" s="86"/>
      <c r="QPF114"/>
      <c r="QPG114" s="87"/>
      <c r="QPH114" s="84"/>
      <c r="QPI114" s="85"/>
      <c r="QPJ114" s="86"/>
      <c r="QPK114"/>
      <c r="QPL114" s="87"/>
      <c r="QPM114" s="84"/>
      <c r="QPN114" s="85"/>
      <c r="QPO114" s="86"/>
      <c r="QPP114"/>
      <c r="QPQ114" s="87"/>
      <c r="QPR114" s="84"/>
      <c r="QPS114" s="85"/>
      <c r="QPT114" s="86"/>
      <c r="QPU114"/>
      <c r="QPV114" s="87"/>
      <c r="QPW114" s="84"/>
      <c r="QPX114" s="85"/>
      <c r="QPY114" s="86"/>
      <c r="QPZ114"/>
      <c r="QQA114" s="87"/>
      <c r="QQB114" s="84"/>
      <c r="QQC114" s="85"/>
      <c r="QQD114" s="86"/>
      <c r="QQE114"/>
      <c r="QQF114" s="87"/>
      <c r="QQG114" s="84"/>
      <c r="QQH114" s="85"/>
      <c r="QQI114" s="86"/>
      <c r="QQJ114"/>
      <c r="QQK114" s="87"/>
      <c r="QQL114" s="84"/>
      <c r="QQM114" s="85"/>
      <c r="QQN114" s="86"/>
      <c r="QQO114"/>
      <c r="QQP114" s="87"/>
      <c r="QQQ114" s="84"/>
      <c r="QQR114" s="85"/>
      <c r="QQS114" s="86"/>
      <c r="QQT114"/>
      <c r="QQU114" s="87"/>
      <c r="QQV114" s="84"/>
      <c r="QQW114" s="85"/>
      <c r="QQX114" s="86"/>
      <c r="QQY114"/>
      <c r="QQZ114" s="87"/>
      <c r="QRA114" s="84"/>
      <c r="QRB114" s="85"/>
      <c r="QRC114" s="86"/>
      <c r="QRD114"/>
      <c r="QRE114" s="87"/>
      <c r="QRF114" s="84"/>
      <c r="QRG114" s="85"/>
      <c r="QRH114" s="86"/>
      <c r="QRI114"/>
      <c r="QRJ114" s="87"/>
      <c r="QRK114" s="84"/>
      <c r="QRL114" s="85"/>
      <c r="QRM114" s="86"/>
      <c r="QRN114"/>
      <c r="QRO114" s="87"/>
      <c r="QRP114" s="84"/>
      <c r="QRQ114" s="85"/>
      <c r="QRR114" s="86"/>
      <c r="QRS114"/>
      <c r="QRT114" s="87"/>
      <c r="QRU114" s="84"/>
      <c r="QRV114" s="85"/>
      <c r="QRW114" s="86"/>
      <c r="QRX114"/>
      <c r="QRY114" s="87"/>
      <c r="QRZ114" s="84"/>
      <c r="QSA114" s="85"/>
      <c r="QSB114" s="86"/>
      <c r="QSC114"/>
      <c r="QSD114" s="87"/>
      <c r="QSE114" s="84"/>
      <c r="QSF114" s="85"/>
      <c r="QSG114" s="86"/>
      <c r="QSH114"/>
      <c r="QSI114" s="87"/>
      <c r="QSJ114" s="84"/>
      <c r="QSK114" s="85"/>
      <c r="QSL114" s="86"/>
      <c r="QSM114"/>
      <c r="QSN114" s="87"/>
      <c r="QSO114" s="84"/>
      <c r="QSP114" s="85"/>
      <c r="QSQ114" s="86"/>
      <c r="QSR114"/>
      <c r="QSS114" s="87"/>
      <c r="QST114" s="84"/>
      <c r="QSU114" s="85"/>
      <c r="QSV114" s="86"/>
      <c r="QSW114"/>
      <c r="QSX114" s="87"/>
      <c r="QSY114" s="84"/>
      <c r="QSZ114" s="85"/>
      <c r="QTA114" s="86"/>
      <c r="QTB114"/>
      <c r="QTC114" s="87"/>
      <c r="QTD114" s="84"/>
      <c r="QTE114" s="85"/>
      <c r="QTF114" s="86"/>
      <c r="QTG114"/>
      <c r="QTH114" s="87"/>
      <c r="QTI114" s="84"/>
      <c r="QTJ114" s="85"/>
      <c r="QTK114" s="86"/>
      <c r="QTL114"/>
      <c r="QTM114" s="87"/>
      <c r="QTN114" s="84"/>
      <c r="QTO114" s="85"/>
      <c r="QTP114" s="86"/>
      <c r="QTQ114"/>
      <c r="QTR114" s="87"/>
      <c r="QTS114" s="84"/>
      <c r="QTT114" s="85"/>
      <c r="QTU114" s="86"/>
      <c r="QTV114"/>
      <c r="QTW114" s="87"/>
      <c r="QTX114" s="84"/>
      <c r="QTY114" s="85"/>
      <c r="QTZ114" s="86"/>
      <c r="QUA114"/>
      <c r="QUB114" s="87"/>
      <c r="QUC114" s="84"/>
      <c r="QUD114" s="85"/>
      <c r="QUE114" s="86"/>
      <c r="QUF114"/>
      <c r="QUG114" s="87"/>
      <c r="QUH114" s="84"/>
      <c r="QUI114" s="85"/>
      <c r="QUJ114" s="86"/>
      <c r="QUK114"/>
      <c r="QUL114" s="87"/>
      <c r="QUM114" s="84"/>
      <c r="QUN114" s="85"/>
      <c r="QUO114" s="86"/>
      <c r="QUP114"/>
      <c r="QUQ114" s="87"/>
      <c r="QUR114" s="84"/>
      <c r="QUS114" s="85"/>
      <c r="QUT114" s="86"/>
      <c r="QUU114"/>
      <c r="QUV114" s="87"/>
      <c r="QUW114" s="84"/>
      <c r="QUX114" s="85"/>
      <c r="QUY114" s="86"/>
      <c r="QUZ114"/>
      <c r="QVA114" s="87"/>
      <c r="QVB114" s="84"/>
      <c r="QVC114" s="85"/>
      <c r="QVD114" s="86"/>
      <c r="QVE114"/>
      <c r="QVF114" s="87"/>
      <c r="QVG114" s="84"/>
      <c r="QVH114" s="85"/>
      <c r="QVI114" s="86"/>
      <c r="QVJ114"/>
      <c r="QVK114" s="87"/>
      <c r="QVL114" s="84"/>
      <c r="QVM114" s="85"/>
      <c r="QVN114" s="86"/>
      <c r="QVO114"/>
      <c r="QVP114" s="87"/>
      <c r="QVQ114" s="84"/>
      <c r="QVR114" s="85"/>
      <c r="QVS114" s="86"/>
      <c r="QVT114"/>
      <c r="QVU114" s="87"/>
      <c r="QVV114" s="84"/>
      <c r="QVW114" s="85"/>
      <c r="QVX114" s="86"/>
      <c r="QVY114"/>
      <c r="QVZ114" s="87"/>
      <c r="QWA114" s="84"/>
      <c r="QWB114" s="85"/>
      <c r="QWC114" s="86"/>
      <c r="QWD114"/>
      <c r="QWE114" s="87"/>
      <c r="QWF114" s="84"/>
      <c r="QWG114" s="85"/>
      <c r="QWH114" s="86"/>
      <c r="QWI114"/>
      <c r="QWJ114" s="87"/>
      <c r="QWK114" s="84"/>
      <c r="QWL114" s="85"/>
      <c r="QWM114" s="86"/>
      <c r="QWN114"/>
      <c r="QWO114" s="87"/>
      <c r="QWP114" s="84"/>
      <c r="QWQ114" s="85"/>
      <c r="QWR114" s="86"/>
      <c r="QWS114"/>
      <c r="QWT114" s="87"/>
      <c r="QWU114" s="84"/>
      <c r="QWV114" s="85"/>
      <c r="QWW114" s="86"/>
      <c r="QWX114"/>
      <c r="QWY114" s="87"/>
      <c r="QWZ114" s="84"/>
      <c r="QXA114" s="85"/>
      <c r="QXB114" s="86"/>
      <c r="QXC114"/>
      <c r="QXD114" s="87"/>
      <c r="QXE114" s="84"/>
      <c r="QXF114" s="85"/>
      <c r="QXG114" s="86"/>
      <c r="QXH114"/>
      <c r="QXI114" s="87"/>
      <c r="QXJ114" s="84"/>
      <c r="QXK114" s="85"/>
      <c r="QXL114" s="86"/>
      <c r="QXM114"/>
      <c r="QXN114" s="87"/>
      <c r="QXO114" s="84"/>
      <c r="QXP114" s="85"/>
      <c r="QXQ114" s="86"/>
      <c r="QXR114"/>
      <c r="QXS114" s="87"/>
      <c r="QXT114" s="84"/>
      <c r="QXU114" s="85"/>
      <c r="QXV114" s="86"/>
      <c r="QXW114"/>
      <c r="QXX114" s="87"/>
      <c r="QXY114" s="84"/>
      <c r="QXZ114" s="85"/>
      <c r="QYA114" s="86"/>
      <c r="QYB114"/>
      <c r="QYC114" s="87"/>
      <c r="QYD114" s="84"/>
      <c r="QYE114" s="85"/>
      <c r="QYF114" s="86"/>
      <c r="QYG114"/>
      <c r="QYH114" s="87"/>
      <c r="QYI114" s="84"/>
      <c r="QYJ114" s="85"/>
      <c r="QYK114" s="86"/>
      <c r="QYL114"/>
      <c r="QYM114" s="87"/>
      <c r="QYN114" s="84"/>
      <c r="QYO114" s="85"/>
      <c r="QYP114" s="86"/>
      <c r="QYQ114"/>
      <c r="QYR114" s="87"/>
      <c r="QYS114" s="84"/>
      <c r="QYT114" s="85"/>
      <c r="QYU114" s="86"/>
      <c r="QYV114"/>
      <c r="QYW114" s="87"/>
      <c r="QYX114" s="84"/>
      <c r="QYY114" s="85"/>
      <c r="QYZ114" s="86"/>
      <c r="QZA114"/>
      <c r="QZB114" s="87"/>
      <c r="QZC114" s="84"/>
      <c r="QZD114" s="85"/>
      <c r="QZE114" s="86"/>
      <c r="QZF114"/>
      <c r="QZG114" s="87"/>
      <c r="QZH114" s="84"/>
      <c r="QZI114" s="85"/>
      <c r="QZJ114" s="86"/>
      <c r="QZK114"/>
      <c r="QZL114" s="87"/>
      <c r="QZM114" s="84"/>
      <c r="QZN114" s="85"/>
      <c r="QZO114" s="86"/>
      <c r="QZP114"/>
      <c r="QZQ114" s="87"/>
      <c r="QZR114" s="84"/>
      <c r="QZS114" s="85"/>
      <c r="QZT114" s="86"/>
      <c r="QZU114"/>
      <c r="QZV114" s="87"/>
      <c r="QZW114" s="84"/>
      <c r="QZX114" s="85"/>
      <c r="QZY114" s="86"/>
      <c r="QZZ114"/>
      <c r="RAA114" s="87"/>
      <c r="RAB114" s="84"/>
      <c r="RAC114" s="85"/>
      <c r="RAD114" s="86"/>
      <c r="RAE114"/>
      <c r="RAF114" s="87"/>
      <c r="RAG114" s="84"/>
      <c r="RAH114" s="85"/>
      <c r="RAI114" s="86"/>
      <c r="RAJ114"/>
      <c r="RAK114" s="87"/>
      <c r="RAL114" s="84"/>
      <c r="RAM114" s="85"/>
      <c r="RAN114" s="86"/>
      <c r="RAO114"/>
      <c r="RAP114" s="87"/>
      <c r="RAQ114" s="84"/>
      <c r="RAR114" s="85"/>
      <c r="RAS114" s="86"/>
      <c r="RAT114"/>
      <c r="RAU114" s="87"/>
      <c r="RAV114" s="84"/>
      <c r="RAW114" s="85"/>
      <c r="RAX114" s="86"/>
      <c r="RAY114"/>
      <c r="RAZ114" s="87"/>
      <c r="RBA114" s="84"/>
      <c r="RBB114" s="85"/>
      <c r="RBC114" s="86"/>
      <c r="RBD114"/>
      <c r="RBE114" s="87"/>
      <c r="RBF114" s="84"/>
      <c r="RBG114" s="85"/>
      <c r="RBH114" s="86"/>
      <c r="RBI114"/>
      <c r="RBJ114" s="87"/>
      <c r="RBK114" s="84"/>
      <c r="RBL114" s="85"/>
      <c r="RBM114" s="86"/>
      <c r="RBN114"/>
      <c r="RBO114" s="87"/>
      <c r="RBP114" s="84"/>
      <c r="RBQ114" s="85"/>
      <c r="RBR114" s="86"/>
      <c r="RBS114"/>
      <c r="RBT114" s="87"/>
      <c r="RBU114" s="84"/>
      <c r="RBV114" s="85"/>
      <c r="RBW114" s="86"/>
      <c r="RBX114"/>
      <c r="RBY114" s="87"/>
      <c r="RBZ114" s="84"/>
      <c r="RCA114" s="85"/>
      <c r="RCB114" s="86"/>
      <c r="RCC114"/>
      <c r="RCD114" s="87"/>
      <c r="RCE114" s="84"/>
      <c r="RCF114" s="85"/>
      <c r="RCG114" s="86"/>
      <c r="RCH114"/>
      <c r="RCI114" s="87"/>
      <c r="RCJ114" s="84"/>
      <c r="RCK114" s="85"/>
      <c r="RCL114" s="86"/>
      <c r="RCM114"/>
      <c r="RCN114" s="87"/>
      <c r="RCO114" s="84"/>
      <c r="RCP114" s="85"/>
      <c r="RCQ114" s="86"/>
      <c r="RCR114"/>
      <c r="RCS114" s="87"/>
      <c r="RCT114" s="84"/>
      <c r="RCU114" s="85"/>
      <c r="RCV114" s="86"/>
      <c r="RCW114"/>
      <c r="RCX114" s="87"/>
      <c r="RCY114" s="84"/>
      <c r="RCZ114" s="85"/>
      <c r="RDA114" s="86"/>
      <c r="RDB114"/>
      <c r="RDC114" s="87"/>
      <c r="RDD114" s="84"/>
      <c r="RDE114" s="85"/>
      <c r="RDF114" s="86"/>
      <c r="RDG114"/>
      <c r="RDH114" s="87"/>
      <c r="RDI114" s="84"/>
      <c r="RDJ114" s="85"/>
      <c r="RDK114" s="86"/>
      <c r="RDL114"/>
      <c r="RDM114" s="87"/>
      <c r="RDN114" s="84"/>
      <c r="RDO114" s="85"/>
      <c r="RDP114" s="86"/>
      <c r="RDQ114"/>
      <c r="RDR114" s="87"/>
      <c r="RDS114" s="84"/>
      <c r="RDT114" s="85"/>
      <c r="RDU114" s="86"/>
      <c r="RDV114"/>
      <c r="RDW114" s="87"/>
      <c r="RDX114" s="84"/>
      <c r="RDY114" s="85"/>
      <c r="RDZ114" s="86"/>
      <c r="REA114"/>
      <c r="REB114" s="87"/>
      <c r="REC114" s="84"/>
      <c r="RED114" s="85"/>
      <c r="REE114" s="86"/>
      <c r="REF114"/>
      <c r="REG114" s="87"/>
      <c r="REH114" s="84"/>
      <c r="REI114" s="85"/>
      <c r="REJ114" s="86"/>
      <c r="REK114"/>
      <c r="REL114" s="87"/>
      <c r="REM114" s="84"/>
      <c r="REN114" s="85"/>
      <c r="REO114" s="86"/>
      <c r="REP114"/>
      <c r="REQ114" s="87"/>
      <c r="RER114" s="84"/>
      <c r="RES114" s="85"/>
      <c r="RET114" s="86"/>
      <c r="REU114"/>
      <c r="REV114" s="87"/>
      <c r="REW114" s="84"/>
      <c r="REX114" s="85"/>
      <c r="REY114" s="86"/>
      <c r="REZ114"/>
      <c r="RFA114" s="87"/>
      <c r="RFB114" s="84"/>
      <c r="RFC114" s="85"/>
      <c r="RFD114" s="86"/>
      <c r="RFE114"/>
      <c r="RFF114" s="87"/>
      <c r="RFG114" s="84"/>
      <c r="RFH114" s="85"/>
      <c r="RFI114" s="86"/>
      <c r="RFJ114"/>
      <c r="RFK114" s="87"/>
      <c r="RFL114" s="84"/>
      <c r="RFM114" s="85"/>
      <c r="RFN114" s="86"/>
      <c r="RFO114"/>
      <c r="RFP114" s="87"/>
      <c r="RFQ114" s="84"/>
      <c r="RFR114" s="85"/>
      <c r="RFS114" s="86"/>
      <c r="RFT114"/>
      <c r="RFU114" s="87"/>
      <c r="RFV114" s="84"/>
      <c r="RFW114" s="85"/>
      <c r="RFX114" s="86"/>
      <c r="RFY114"/>
      <c r="RFZ114" s="87"/>
      <c r="RGA114" s="84"/>
      <c r="RGB114" s="85"/>
      <c r="RGC114" s="86"/>
      <c r="RGD114"/>
      <c r="RGE114" s="87"/>
      <c r="RGF114" s="84"/>
      <c r="RGG114" s="85"/>
      <c r="RGH114" s="86"/>
      <c r="RGI114"/>
      <c r="RGJ114" s="87"/>
      <c r="RGK114" s="84"/>
      <c r="RGL114" s="85"/>
      <c r="RGM114" s="86"/>
      <c r="RGN114"/>
      <c r="RGO114" s="87"/>
      <c r="RGP114" s="84"/>
      <c r="RGQ114" s="85"/>
      <c r="RGR114" s="86"/>
      <c r="RGS114"/>
      <c r="RGT114" s="87"/>
      <c r="RGU114" s="84"/>
      <c r="RGV114" s="85"/>
      <c r="RGW114" s="86"/>
      <c r="RGX114"/>
      <c r="RGY114" s="87"/>
      <c r="RGZ114" s="84"/>
      <c r="RHA114" s="85"/>
      <c r="RHB114" s="86"/>
      <c r="RHC114"/>
      <c r="RHD114" s="87"/>
      <c r="RHE114" s="84"/>
      <c r="RHF114" s="85"/>
      <c r="RHG114" s="86"/>
      <c r="RHH114"/>
      <c r="RHI114" s="87"/>
      <c r="RHJ114" s="84"/>
      <c r="RHK114" s="85"/>
      <c r="RHL114" s="86"/>
      <c r="RHM114"/>
      <c r="RHN114" s="87"/>
      <c r="RHO114" s="84"/>
      <c r="RHP114" s="85"/>
      <c r="RHQ114" s="86"/>
      <c r="RHR114"/>
      <c r="RHS114" s="87"/>
      <c r="RHT114" s="84"/>
      <c r="RHU114" s="85"/>
      <c r="RHV114" s="86"/>
      <c r="RHW114"/>
      <c r="RHX114" s="87"/>
      <c r="RHY114" s="84"/>
      <c r="RHZ114" s="85"/>
      <c r="RIA114" s="86"/>
      <c r="RIB114"/>
      <c r="RIC114" s="87"/>
      <c r="RID114" s="84"/>
      <c r="RIE114" s="85"/>
      <c r="RIF114" s="86"/>
      <c r="RIG114"/>
      <c r="RIH114" s="87"/>
      <c r="RII114" s="84"/>
      <c r="RIJ114" s="85"/>
      <c r="RIK114" s="86"/>
      <c r="RIL114"/>
      <c r="RIM114" s="87"/>
      <c r="RIN114" s="84"/>
      <c r="RIO114" s="85"/>
      <c r="RIP114" s="86"/>
      <c r="RIQ114"/>
      <c r="RIR114" s="87"/>
      <c r="RIS114" s="84"/>
      <c r="RIT114" s="85"/>
      <c r="RIU114" s="86"/>
      <c r="RIV114"/>
      <c r="RIW114" s="87"/>
      <c r="RIX114" s="84"/>
      <c r="RIY114" s="85"/>
      <c r="RIZ114" s="86"/>
      <c r="RJA114"/>
      <c r="RJB114" s="87"/>
      <c r="RJC114" s="84"/>
      <c r="RJD114" s="85"/>
      <c r="RJE114" s="86"/>
      <c r="RJF114"/>
      <c r="RJG114" s="87"/>
      <c r="RJH114" s="84"/>
      <c r="RJI114" s="85"/>
      <c r="RJJ114" s="86"/>
      <c r="RJK114"/>
      <c r="RJL114" s="87"/>
      <c r="RJM114" s="84"/>
      <c r="RJN114" s="85"/>
      <c r="RJO114" s="86"/>
      <c r="RJP114"/>
      <c r="RJQ114" s="87"/>
      <c r="RJR114" s="84"/>
      <c r="RJS114" s="85"/>
      <c r="RJT114" s="86"/>
      <c r="RJU114"/>
      <c r="RJV114" s="87"/>
      <c r="RJW114" s="84"/>
      <c r="RJX114" s="85"/>
      <c r="RJY114" s="86"/>
      <c r="RJZ114"/>
      <c r="RKA114" s="87"/>
      <c r="RKB114" s="84"/>
      <c r="RKC114" s="85"/>
      <c r="RKD114" s="86"/>
      <c r="RKE114"/>
      <c r="RKF114" s="87"/>
      <c r="RKG114" s="84"/>
      <c r="RKH114" s="85"/>
      <c r="RKI114" s="86"/>
      <c r="RKJ114"/>
      <c r="RKK114" s="87"/>
      <c r="RKL114" s="84"/>
      <c r="RKM114" s="85"/>
      <c r="RKN114" s="86"/>
      <c r="RKO114"/>
      <c r="RKP114" s="87"/>
      <c r="RKQ114" s="84"/>
      <c r="RKR114" s="85"/>
      <c r="RKS114" s="86"/>
      <c r="RKT114"/>
      <c r="RKU114" s="87"/>
      <c r="RKV114" s="84"/>
      <c r="RKW114" s="85"/>
      <c r="RKX114" s="86"/>
      <c r="RKY114"/>
      <c r="RKZ114" s="87"/>
      <c r="RLA114" s="84"/>
      <c r="RLB114" s="85"/>
      <c r="RLC114" s="86"/>
      <c r="RLD114"/>
      <c r="RLE114" s="87"/>
      <c r="RLF114" s="84"/>
      <c r="RLG114" s="85"/>
      <c r="RLH114" s="86"/>
      <c r="RLI114"/>
      <c r="RLJ114" s="87"/>
      <c r="RLK114" s="84"/>
      <c r="RLL114" s="85"/>
      <c r="RLM114" s="86"/>
      <c r="RLN114"/>
      <c r="RLO114" s="87"/>
      <c r="RLP114" s="84"/>
      <c r="RLQ114" s="85"/>
      <c r="RLR114" s="86"/>
      <c r="RLS114"/>
      <c r="RLT114" s="87"/>
      <c r="RLU114" s="84"/>
      <c r="RLV114" s="85"/>
      <c r="RLW114" s="86"/>
      <c r="RLX114"/>
      <c r="RLY114" s="87"/>
      <c r="RLZ114" s="84"/>
      <c r="RMA114" s="85"/>
      <c r="RMB114" s="86"/>
      <c r="RMC114"/>
      <c r="RMD114" s="87"/>
      <c r="RME114" s="84"/>
      <c r="RMF114" s="85"/>
      <c r="RMG114" s="86"/>
      <c r="RMH114"/>
      <c r="RMI114" s="87"/>
      <c r="RMJ114" s="84"/>
      <c r="RMK114" s="85"/>
      <c r="RML114" s="86"/>
      <c r="RMM114"/>
      <c r="RMN114" s="87"/>
      <c r="RMO114" s="84"/>
      <c r="RMP114" s="85"/>
      <c r="RMQ114" s="86"/>
      <c r="RMR114"/>
      <c r="RMS114" s="87"/>
      <c r="RMT114" s="84"/>
      <c r="RMU114" s="85"/>
      <c r="RMV114" s="86"/>
      <c r="RMW114"/>
      <c r="RMX114" s="87"/>
      <c r="RMY114" s="84"/>
      <c r="RMZ114" s="85"/>
      <c r="RNA114" s="86"/>
      <c r="RNB114"/>
      <c r="RNC114" s="87"/>
      <c r="RND114" s="84"/>
      <c r="RNE114" s="85"/>
      <c r="RNF114" s="86"/>
      <c r="RNG114"/>
      <c r="RNH114" s="87"/>
      <c r="RNI114" s="84"/>
      <c r="RNJ114" s="85"/>
      <c r="RNK114" s="86"/>
      <c r="RNL114"/>
      <c r="RNM114" s="87"/>
      <c r="RNN114" s="84"/>
      <c r="RNO114" s="85"/>
      <c r="RNP114" s="86"/>
      <c r="RNQ114"/>
      <c r="RNR114" s="87"/>
      <c r="RNS114" s="84"/>
      <c r="RNT114" s="85"/>
      <c r="RNU114" s="86"/>
      <c r="RNV114"/>
      <c r="RNW114" s="87"/>
      <c r="RNX114" s="84"/>
      <c r="RNY114" s="85"/>
      <c r="RNZ114" s="86"/>
      <c r="ROA114"/>
      <c r="ROB114" s="87"/>
      <c r="ROC114" s="84"/>
      <c r="ROD114" s="85"/>
      <c r="ROE114" s="86"/>
      <c r="ROF114"/>
      <c r="ROG114" s="87"/>
      <c r="ROH114" s="84"/>
      <c r="ROI114" s="85"/>
      <c r="ROJ114" s="86"/>
      <c r="ROK114"/>
      <c r="ROL114" s="87"/>
      <c r="ROM114" s="84"/>
      <c r="RON114" s="85"/>
      <c r="ROO114" s="86"/>
      <c r="ROP114"/>
      <c r="ROQ114" s="87"/>
      <c r="ROR114" s="84"/>
      <c r="ROS114" s="85"/>
      <c r="ROT114" s="86"/>
      <c r="ROU114"/>
      <c r="ROV114" s="87"/>
      <c r="ROW114" s="84"/>
      <c r="ROX114" s="85"/>
      <c r="ROY114" s="86"/>
      <c r="ROZ114"/>
      <c r="RPA114" s="87"/>
      <c r="RPB114" s="84"/>
      <c r="RPC114" s="85"/>
      <c r="RPD114" s="86"/>
      <c r="RPE114"/>
      <c r="RPF114" s="87"/>
      <c r="RPG114" s="84"/>
      <c r="RPH114" s="85"/>
      <c r="RPI114" s="86"/>
      <c r="RPJ114"/>
      <c r="RPK114" s="87"/>
      <c r="RPL114" s="84"/>
      <c r="RPM114" s="85"/>
      <c r="RPN114" s="86"/>
      <c r="RPO114"/>
      <c r="RPP114" s="87"/>
      <c r="RPQ114" s="84"/>
      <c r="RPR114" s="85"/>
      <c r="RPS114" s="86"/>
      <c r="RPT114"/>
      <c r="RPU114" s="87"/>
      <c r="RPV114" s="84"/>
      <c r="RPW114" s="85"/>
      <c r="RPX114" s="86"/>
      <c r="RPY114"/>
      <c r="RPZ114" s="87"/>
      <c r="RQA114" s="84"/>
      <c r="RQB114" s="85"/>
      <c r="RQC114" s="86"/>
      <c r="RQD114"/>
      <c r="RQE114" s="87"/>
      <c r="RQF114" s="84"/>
      <c r="RQG114" s="85"/>
      <c r="RQH114" s="86"/>
      <c r="RQI114"/>
      <c r="RQJ114" s="87"/>
      <c r="RQK114" s="84"/>
      <c r="RQL114" s="85"/>
      <c r="RQM114" s="86"/>
      <c r="RQN114"/>
      <c r="RQO114" s="87"/>
      <c r="RQP114" s="84"/>
      <c r="RQQ114" s="85"/>
      <c r="RQR114" s="86"/>
      <c r="RQS114"/>
      <c r="RQT114" s="87"/>
      <c r="RQU114" s="84"/>
      <c r="RQV114" s="85"/>
      <c r="RQW114" s="86"/>
      <c r="RQX114"/>
      <c r="RQY114" s="87"/>
      <c r="RQZ114" s="84"/>
      <c r="RRA114" s="85"/>
      <c r="RRB114" s="86"/>
      <c r="RRC114"/>
      <c r="RRD114" s="87"/>
      <c r="RRE114" s="84"/>
      <c r="RRF114" s="85"/>
      <c r="RRG114" s="86"/>
      <c r="RRH114"/>
      <c r="RRI114" s="87"/>
      <c r="RRJ114" s="84"/>
      <c r="RRK114" s="85"/>
      <c r="RRL114" s="86"/>
      <c r="RRM114"/>
      <c r="RRN114" s="87"/>
      <c r="RRO114" s="84"/>
      <c r="RRP114" s="85"/>
      <c r="RRQ114" s="86"/>
      <c r="RRR114"/>
      <c r="RRS114" s="87"/>
      <c r="RRT114" s="84"/>
      <c r="RRU114" s="85"/>
      <c r="RRV114" s="86"/>
      <c r="RRW114"/>
      <c r="RRX114" s="87"/>
      <c r="RRY114" s="84"/>
      <c r="RRZ114" s="85"/>
      <c r="RSA114" s="86"/>
      <c r="RSB114"/>
      <c r="RSC114" s="87"/>
      <c r="RSD114" s="84"/>
      <c r="RSE114" s="85"/>
      <c r="RSF114" s="86"/>
      <c r="RSG114"/>
      <c r="RSH114" s="87"/>
      <c r="RSI114" s="84"/>
      <c r="RSJ114" s="85"/>
      <c r="RSK114" s="86"/>
      <c r="RSL114"/>
      <c r="RSM114" s="87"/>
      <c r="RSN114" s="84"/>
      <c r="RSO114" s="85"/>
      <c r="RSP114" s="86"/>
      <c r="RSQ114"/>
      <c r="RSR114" s="87"/>
      <c r="RSS114" s="84"/>
      <c r="RST114" s="85"/>
      <c r="RSU114" s="86"/>
      <c r="RSV114"/>
      <c r="RSW114" s="87"/>
      <c r="RSX114" s="84"/>
      <c r="RSY114" s="85"/>
      <c r="RSZ114" s="86"/>
      <c r="RTA114"/>
      <c r="RTB114" s="87"/>
      <c r="RTC114" s="84"/>
      <c r="RTD114" s="85"/>
      <c r="RTE114" s="86"/>
      <c r="RTF114"/>
      <c r="RTG114" s="87"/>
      <c r="RTH114" s="84"/>
      <c r="RTI114" s="85"/>
      <c r="RTJ114" s="86"/>
      <c r="RTK114"/>
      <c r="RTL114" s="87"/>
      <c r="RTM114" s="84"/>
      <c r="RTN114" s="85"/>
      <c r="RTO114" s="86"/>
      <c r="RTP114"/>
      <c r="RTQ114" s="87"/>
      <c r="RTR114" s="84"/>
      <c r="RTS114" s="85"/>
      <c r="RTT114" s="86"/>
      <c r="RTU114"/>
      <c r="RTV114" s="87"/>
      <c r="RTW114" s="84"/>
      <c r="RTX114" s="85"/>
      <c r="RTY114" s="86"/>
      <c r="RTZ114"/>
      <c r="RUA114" s="87"/>
      <c r="RUB114" s="84"/>
      <c r="RUC114" s="85"/>
      <c r="RUD114" s="86"/>
      <c r="RUE114"/>
      <c r="RUF114" s="87"/>
      <c r="RUG114" s="84"/>
      <c r="RUH114" s="85"/>
      <c r="RUI114" s="86"/>
      <c r="RUJ114"/>
      <c r="RUK114" s="87"/>
      <c r="RUL114" s="84"/>
      <c r="RUM114" s="85"/>
      <c r="RUN114" s="86"/>
      <c r="RUO114"/>
      <c r="RUP114" s="87"/>
      <c r="RUQ114" s="84"/>
      <c r="RUR114" s="85"/>
      <c r="RUS114" s="86"/>
      <c r="RUT114"/>
      <c r="RUU114" s="87"/>
      <c r="RUV114" s="84"/>
      <c r="RUW114" s="85"/>
      <c r="RUX114" s="86"/>
      <c r="RUY114"/>
      <c r="RUZ114" s="87"/>
      <c r="RVA114" s="84"/>
      <c r="RVB114" s="85"/>
      <c r="RVC114" s="86"/>
      <c r="RVD114"/>
      <c r="RVE114" s="87"/>
      <c r="RVF114" s="84"/>
      <c r="RVG114" s="85"/>
      <c r="RVH114" s="86"/>
      <c r="RVI114"/>
      <c r="RVJ114" s="87"/>
      <c r="RVK114" s="84"/>
      <c r="RVL114" s="85"/>
      <c r="RVM114" s="86"/>
      <c r="RVN114"/>
      <c r="RVO114" s="87"/>
      <c r="RVP114" s="84"/>
      <c r="RVQ114" s="85"/>
      <c r="RVR114" s="86"/>
      <c r="RVS114"/>
      <c r="RVT114" s="87"/>
      <c r="RVU114" s="84"/>
      <c r="RVV114" s="85"/>
      <c r="RVW114" s="86"/>
      <c r="RVX114"/>
      <c r="RVY114" s="87"/>
      <c r="RVZ114" s="84"/>
      <c r="RWA114" s="85"/>
      <c r="RWB114" s="86"/>
      <c r="RWC114"/>
      <c r="RWD114" s="87"/>
      <c r="RWE114" s="84"/>
      <c r="RWF114" s="85"/>
      <c r="RWG114" s="86"/>
      <c r="RWH114"/>
      <c r="RWI114" s="87"/>
      <c r="RWJ114" s="84"/>
      <c r="RWK114" s="85"/>
      <c r="RWL114" s="86"/>
      <c r="RWM114"/>
      <c r="RWN114" s="87"/>
      <c r="RWO114" s="84"/>
      <c r="RWP114" s="85"/>
      <c r="RWQ114" s="86"/>
      <c r="RWR114"/>
      <c r="RWS114" s="87"/>
      <c r="RWT114" s="84"/>
      <c r="RWU114" s="85"/>
      <c r="RWV114" s="86"/>
      <c r="RWW114"/>
      <c r="RWX114" s="87"/>
      <c r="RWY114" s="84"/>
      <c r="RWZ114" s="85"/>
      <c r="RXA114" s="86"/>
      <c r="RXB114"/>
      <c r="RXC114" s="87"/>
      <c r="RXD114" s="84"/>
      <c r="RXE114" s="85"/>
      <c r="RXF114" s="86"/>
      <c r="RXG114"/>
      <c r="RXH114" s="87"/>
      <c r="RXI114" s="84"/>
      <c r="RXJ114" s="85"/>
      <c r="RXK114" s="86"/>
      <c r="RXL114"/>
      <c r="RXM114" s="87"/>
      <c r="RXN114" s="84"/>
      <c r="RXO114" s="85"/>
      <c r="RXP114" s="86"/>
      <c r="RXQ114"/>
      <c r="RXR114" s="87"/>
      <c r="RXS114" s="84"/>
      <c r="RXT114" s="85"/>
      <c r="RXU114" s="86"/>
      <c r="RXV114"/>
      <c r="RXW114" s="87"/>
      <c r="RXX114" s="84"/>
      <c r="RXY114" s="85"/>
      <c r="RXZ114" s="86"/>
      <c r="RYA114"/>
      <c r="RYB114" s="87"/>
      <c r="RYC114" s="84"/>
      <c r="RYD114" s="85"/>
      <c r="RYE114" s="86"/>
      <c r="RYF114"/>
      <c r="RYG114" s="87"/>
      <c r="RYH114" s="84"/>
      <c r="RYI114" s="85"/>
      <c r="RYJ114" s="86"/>
      <c r="RYK114"/>
      <c r="RYL114" s="87"/>
      <c r="RYM114" s="84"/>
      <c r="RYN114" s="85"/>
      <c r="RYO114" s="86"/>
      <c r="RYP114"/>
      <c r="RYQ114" s="87"/>
      <c r="RYR114" s="84"/>
      <c r="RYS114" s="85"/>
      <c r="RYT114" s="86"/>
      <c r="RYU114"/>
      <c r="RYV114" s="87"/>
      <c r="RYW114" s="84"/>
      <c r="RYX114" s="85"/>
      <c r="RYY114" s="86"/>
      <c r="RYZ114"/>
      <c r="RZA114" s="87"/>
      <c r="RZB114" s="84"/>
      <c r="RZC114" s="85"/>
      <c r="RZD114" s="86"/>
      <c r="RZE114"/>
      <c r="RZF114" s="87"/>
      <c r="RZG114" s="84"/>
      <c r="RZH114" s="85"/>
      <c r="RZI114" s="86"/>
      <c r="RZJ114"/>
      <c r="RZK114" s="87"/>
      <c r="RZL114" s="84"/>
      <c r="RZM114" s="85"/>
      <c r="RZN114" s="86"/>
      <c r="RZO114"/>
      <c r="RZP114" s="87"/>
      <c r="RZQ114" s="84"/>
      <c r="RZR114" s="85"/>
      <c r="RZS114" s="86"/>
      <c r="RZT114"/>
      <c r="RZU114" s="87"/>
      <c r="RZV114" s="84"/>
      <c r="RZW114" s="85"/>
      <c r="RZX114" s="86"/>
      <c r="RZY114"/>
      <c r="RZZ114" s="87"/>
      <c r="SAA114" s="84"/>
      <c r="SAB114" s="85"/>
      <c r="SAC114" s="86"/>
      <c r="SAD114"/>
      <c r="SAE114" s="87"/>
      <c r="SAF114" s="84"/>
      <c r="SAG114" s="85"/>
      <c r="SAH114" s="86"/>
      <c r="SAI114"/>
      <c r="SAJ114" s="87"/>
      <c r="SAK114" s="84"/>
      <c r="SAL114" s="85"/>
      <c r="SAM114" s="86"/>
      <c r="SAN114"/>
      <c r="SAO114" s="87"/>
      <c r="SAP114" s="84"/>
      <c r="SAQ114" s="85"/>
      <c r="SAR114" s="86"/>
      <c r="SAS114"/>
      <c r="SAT114" s="87"/>
      <c r="SAU114" s="84"/>
      <c r="SAV114" s="85"/>
      <c r="SAW114" s="86"/>
      <c r="SAX114"/>
      <c r="SAY114" s="87"/>
      <c r="SAZ114" s="84"/>
      <c r="SBA114" s="85"/>
      <c r="SBB114" s="86"/>
      <c r="SBC114"/>
      <c r="SBD114" s="87"/>
      <c r="SBE114" s="84"/>
      <c r="SBF114" s="85"/>
      <c r="SBG114" s="86"/>
      <c r="SBH114"/>
      <c r="SBI114" s="87"/>
      <c r="SBJ114" s="84"/>
      <c r="SBK114" s="85"/>
      <c r="SBL114" s="86"/>
      <c r="SBM114"/>
      <c r="SBN114" s="87"/>
      <c r="SBO114" s="84"/>
      <c r="SBP114" s="85"/>
      <c r="SBQ114" s="86"/>
      <c r="SBR114"/>
      <c r="SBS114" s="87"/>
      <c r="SBT114" s="84"/>
      <c r="SBU114" s="85"/>
      <c r="SBV114" s="86"/>
      <c r="SBW114"/>
      <c r="SBX114" s="87"/>
      <c r="SBY114" s="84"/>
      <c r="SBZ114" s="85"/>
      <c r="SCA114" s="86"/>
      <c r="SCB114"/>
      <c r="SCC114" s="87"/>
      <c r="SCD114" s="84"/>
      <c r="SCE114" s="85"/>
      <c r="SCF114" s="86"/>
      <c r="SCG114"/>
      <c r="SCH114" s="87"/>
      <c r="SCI114" s="84"/>
      <c r="SCJ114" s="85"/>
      <c r="SCK114" s="86"/>
      <c r="SCL114"/>
      <c r="SCM114" s="87"/>
      <c r="SCN114" s="84"/>
      <c r="SCO114" s="85"/>
      <c r="SCP114" s="86"/>
      <c r="SCQ114"/>
      <c r="SCR114" s="87"/>
      <c r="SCS114" s="84"/>
      <c r="SCT114" s="85"/>
      <c r="SCU114" s="86"/>
      <c r="SCV114"/>
      <c r="SCW114" s="87"/>
      <c r="SCX114" s="84"/>
      <c r="SCY114" s="85"/>
      <c r="SCZ114" s="86"/>
      <c r="SDA114"/>
      <c r="SDB114" s="87"/>
      <c r="SDC114" s="84"/>
      <c r="SDD114" s="85"/>
      <c r="SDE114" s="86"/>
      <c r="SDF114"/>
      <c r="SDG114" s="87"/>
      <c r="SDH114" s="84"/>
      <c r="SDI114" s="85"/>
      <c r="SDJ114" s="86"/>
      <c r="SDK114"/>
      <c r="SDL114" s="87"/>
      <c r="SDM114" s="84"/>
      <c r="SDN114" s="85"/>
      <c r="SDO114" s="86"/>
      <c r="SDP114"/>
      <c r="SDQ114" s="87"/>
      <c r="SDR114" s="84"/>
      <c r="SDS114" s="85"/>
      <c r="SDT114" s="86"/>
      <c r="SDU114"/>
      <c r="SDV114" s="87"/>
      <c r="SDW114" s="84"/>
      <c r="SDX114" s="85"/>
      <c r="SDY114" s="86"/>
      <c r="SDZ114"/>
      <c r="SEA114" s="87"/>
      <c r="SEB114" s="84"/>
      <c r="SEC114" s="85"/>
      <c r="SED114" s="86"/>
      <c r="SEE114"/>
      <c r="SEF114" s="87"/>
      <c r="SEG114" s="84"/>
      <c r="SEH114" s="85"/>
      <c r="SEI114" s="86"/>
      <c r="SEJ114"/>
      <c r="SEK114" s="87"/>
      <c r="SEL114" s="84"/>
      <c r="SEM114" s="85"/>
      <c r="SEN114" s="86"/>
      <c r="SEO114"/>
      <c r="SEP114" s="87"/>
      <c r="SEQ114" s="84"/>
      <c r="SER114" s="85"/>
      <c r="SES114" s="86"/>
      <c r="SET114"/>
      <c r="SEU114" s="87"/>
      <c r="SEV114" s="84"/>
      <c r="SEW114" s="85"/>
      <c r="SEX114" s="86"/>
      <c r="SEY114"/>
      <c r="SEZ114" s="87"/>
      <c r="SFA114" s="84"/>
      <c r="SFB114" s="85"/>
      <c r="SFC114" s="86"/>
      <c r="SFD114"/>
      <c r="SFE114" s="87"/>
      <c r="SFF114" s="84"/>
      <c r="SFG114" s="85"/>
      <c r="SFH114" s="86"/>
      <c r="SFI114"/>
      <c r="SFJ114" s="87"/>
      <c r="SFK114" s="84"/>
      <c r="SFL114" s="85"/>
      <c r="SFM114" s="86"/>
      <c r="SFN114"/>
      <c r="SFO114" s="87"/>
      <c r="SFP114" s="84"/>
      <c r="SFQ114" s="85"/>
      <c r="SFR114" s="86"/>
      <c r="SFS114"/>
      <c r="SFT114" s="87"/>
      <c r="SFU114" s="84"/>
      <c r="SFV114" s="85"/>
      <c r="SFW114" s="86"/>
      <c r="SFX114"/>
      <c r="SFY114" s="87"/>
      <c r="SFZ114" s="84"/>
      <c r="SGA114" s="85"/>
      <c r="SGB114" s="86"/>
      <c r="SGC114"/>
      <c r="SGD114" s="87"/>
      <c r="SGE114" s="84"/>
      <c r="SGF114" s="85"/>
      <c r="SGG114" s="86"/>
      <c r="SGH114"/>
      <c r="SGI114" s="87"/>
      <c r="SGJ114" s="84"/>
      <c r="SGK114" s="85"/>
      <c r="SGL114" s="86"/>
      <c r="SGM114"/>
      <c r="SGN114" s="87"/>
      <c r="SGO114" s="84"/>
      <c r="SGP114" s="85"/>
      <c r="SGQ114" s="86"/>
      <c r="SGR114"/>
      <c r="SGS114" s="87"/>
      <c r="SGT114" s="84"/>
      <c r="SGU114" s="85"/>
      <c r="SGV114" s="86"/>
      <c r="SGW114"/>
      <c r="SGX114" s="87"/>
      <c r="SGY114" s="84"/>
      <c r="SGZ114" s="85"/>
      <c r="SHA114" s="86"/>
      <c r="SHB114"/>
      <c r="SHC114" s="87"/>
      <c r="SHD114" s="84"/>
      <c r="SHE114" s="85"/>
      <c r="SHF114" s="86"/>
      <c r="SHG114"/>
      <c r="SHH114" s="87"/>
      <c r="SHI114" s="84"/>
      <c r="SHJ114" s="85"/>
      <c r="SHK114" s="86"/>
      <c r="SHL114"/>
      <c r="SHM114" s="87"/>
      <c r="SHN114" s="84"/>
      <c r="SHO114" s="85"/>
      <c r="SHP114" s="86"/>
      <c r="SHQ114"/>
      <c r="SHR114" s="87"/>
      <c r="SHS114" s="84"/>
      <c r="SHT114" s="85"/>
      <c r="SHU114" s="86"/>
      <c r="SHV114"/>
      <c r="SHW114" s="87"/>
      <c r="SHX114" s="84"/>
      <c r="SHY114" s="85"/>
      <c r="SHZ114" s="86"/>
      <c r="SIA114"/>
      <c r="SIB114" s="87"/>
      <c r="SIC114" s="84"/>
      <c r="SID114" s="85"/>
      <c r="SIE114" s="86"/>
      <c r="SIF114"/>
      <c r="SIG114" s="87"/>
      <c r="SIH114" s="84"/>
      <c r="SII114" s="85"/>
      <c r="SIJ114" s="86"/>
      <c r="SIK114"/>
      <c r="SIL114" s="87"/>
      <c r="SIM114" s="84"/>
      <c r="SIN114" s="85"/>
      <c r="SIO114" s="86"/>
      <c r="SIP114"/>
      <c r="SIQ114" s="87"/>
      <c r="SIR114" s="84"/>
      <c r="SIS114" s="85"/>
      <c r="SIT114" s="86"/>
      <c r="SIU114"/>
      <c r="SIV114" s="87"/>
      <c r="SIW114" s="84"/>
      <c r="SIX114" s="85"/>
      <c r="SIY114" s="86"/>
      <c r="SIZ114"/>
      <c r="SJA114" s="87"/>
      <c r="SJB114" s="84"/>
      <c r="SJC114" s="85"/>
      <c r="SJD114" s="86"/>
      <c r="SJE114"/>
      <c r="SJF114" s="87"/>
      <c r="SJG114" s="84"/>
      <c r="SJH114" s="85"/>
      <c r="SJI114" s="86"/>
      <c r="SJJ114"/>
      <c r="SJK114" s="87"/>
      <c r="SJL114" s="84"/>
      <c r="SJM114" s="85"/>
      <c r="SJN114" s="86"/>
      <c r="SJO114"/>
      <c r="SJP114" s="87"/>
      <c r="SJQ114" s="84"/>
      <c r="SJR114" s="85"/>
      <c r="SJS114" s="86"/>
      <c r="SJT114"/>
      <c r="SJU114" s="87"/>
      <c r="SJV114" s="84"/>
      <c r="SJW114" s="85"/>
      <c r="SJX114" s="86"/>
      <c r="SJY114"/>
      <c r="SJZ114" s="87"/>
      <c r="SKA114" s="84"/>
      <c r="SKB114" s="85"/>
      <c r="SKC114" s="86"/>
      <c r="SKD114"/>
      <c r="SKE114" s="87"/>
      <c r="SKF114" s="84"/>
      <c r="SKG114" s="85"/>
      <c r="SKH114" s="86"/>
      <c r="SKI114"/>
      <c r="SKJ114" s="87"/>
      <c r="SKK114" s="84"/>
      <c r="SKL114" s="85"/>
      <c r="SKM114" s="86"/>
      <c r="SKN114"/>
      <c r="SKO114" s="87"/>
      <c r="SKP114" s="84"/>
      <c r="SKQ114" s="85"/>
      <c r="SKR114" s="86"/>
      <c r="SKS114"/>
      <c r="SKT114" s="87"/>
      <c r="SKU114" s="84"/>
      <c r="SKV114" s="85"/>
      <c r="SKW114" s="86"/>
      <c r="SKX114"/>
      <c r="SKY114" s="87"/>
      <c r="SKZ114" s="84"/>
      <c r="SLA114" s="85"/>
      <c r="SLB114" s="86"/>
      <c r="SLC114"/>
      <c r="SLD114" s="87"/>
      <c r="SLE114" s="84"/>
      <c r="SLF114" s="85"/>
      <c r="SLG114" s="86"/>
      <c r="SLH114"/>
      <c r="SLI114" s="87"/>
      <c r="SLJ114" s="84"/>
      <c r="SLK114" s="85"/>
      <c r="SLL114" s="86"/>
      <c r="SLM114"/>
      <c r="SLN114" s="87"/>
      <c r="SLO114" s="84"/>
      <c r="SLP114" s="85"/>
      <c r="SLQ114" s="86"/>
      <c r="SLR114"/>
      <c r="SLS114" s="87"/>
      <c r="SLT114" s="84"/>
      <c r="SLU114" s="85"/>
      <c r="SLV114" s="86"/>
      <c r="SLW114"/>
      <c r="SLX114" s="87"/>
      <c r="SLY114" s="84"/>
      <c r="SLZ114" s="85"/>
      <c r="SMA114" s="86"/>
      <c r="SMB114"/>
      <c r="SMC114" s="87"/>
      <c r="SMD114" s="84"/>
      <c r="SME114" s="85"/>
      <c r="SMF114" s="86"/>
      <c r="SMG114"/>
      <c r="SMH114" s="87"/>
      <c r="SMI114" s="84"/>
      <c r="SMJ114" s="85"/>
      <c r="SMK114" s="86"/>
      <c r="SML114"/>
      <c r="SMM114" s="87"/>
      <c r="SMN114" s="84"/>
      <c r="SMO114" s="85"/>
      <c r="SMP114" s="86"/>
      <c r="SMQ114"/>
      <c r="SMR114" s="87"/>
      <c r="SMS114" s="84"/>
      <c r="SMT114" s="85"/>
      <c r="SMU114" s="86"/>
      <c r="SMV114"/>
      <c r="SMW114" s="87"/>
      <c r="SMX114" s="84"/>
      <c r="SMY114" s="85"/>
      <c r="SMZ114" s="86"/>
      <c r="SNA114"/>
      <c r="SNB114" s="87"/>
      <c r="SNC114" s="84"/>
      <c r="SND114" s="85"/>
      <c r="SNE114" s="86"/>
      <c r="SNF114"/>
      <c r="SNG114" s="87"/>
      <c r="SNH114" s="84"/>
      <c r="SNI114" s="85"/>
      <c r="SNJ114" s="86"/>
      <c r="SNK114"/>
      <c r="SNL114" s="87"/>
      <c r="SNM114" s="84"/>
      <c r="SNN114" s="85"/>
      <c r="SNO114" s="86"/>
      <c r="SNP114"/>
      <c r="SNQ114" s="87"/>
      <c r="SNR114" s="84"/>
      <c r="SNS114" s="85"/>
      <c r="SNT114" s="86"/>
      <c r="SNU114"/>
      <c r="SNV114" s="87"/>
      <c r="SNW114" s="84"/>
      <c r="SNX114" s="85"/>
      <c r="SNY114" s="86"/>
      <c r="SNZ114"/>
      <c r="SOA114" s="87"/>
      <c r="SOB114" s="84"/>
      <c r="SOC114" s="85"/>
      <c r="SOD114" s="86"/>
      <c r="SOE114"/>
      <c r="SOF114" s="87"/>
      <c r="SOG114" s="84"/>
      <c r="SOH114" s="85"/>
      <c r="SOI114" s="86"/>
      <c r="SOJ114"/>
      <c r="SOK114" s="87"/>
      <c r="SOL114" s="84"/>
      <c r="SOM114" s="85"/>
      <c r="SON114" s="86"/>
      <c r="SOO114"/>
      <c r="SOP114" s="87"/>
      <c r="SOQ114" s="84"/>
      <c r="SOR114" s="85"/>
      <c r="SOS114" s="86"/>
      <c r="SOT114"/>
      <c r="SOU114" s="87"/>
      <c r="SOV114" s="84"/>
      <c r="SOW114" s="85"/>
      <c r="SOX114" s="86"/>
      <c r="SOY114"/>
      <c r="SOZ114" s="87"/>
      <c r="SPA114" s="84"/>
      <c r="SPB114" s="85"/>
      <c r="SPC114" s="86"/>
      <c r="SPD114"/>
      <c r="SPE114" s="87"/>
      <c r="SPF114" s="84"/>
      <c r="SPG114" s="85"/>
      <c r="SPH114" s="86"/>
      <c r="SPI114"/>
      <c r="SPJ114" s="87"/>
      <c r="SPK114" s="84"/>
      <c r="SPL114" s="85"/>
      <c r="SPM114" s="86"/>
      <c r="SPN114"/>
      <c r="SPO114" s="87"/>
      <c r="SPP114" s="84"/>
      <c r="SPQ114" s="85"/>
      <c r="SPR114" s="86"/>
      <c r="SPS114"/>
      <c r="SPT114" s="87"/>
      <c r="SPU114" s="84"/>
      <c r="SPV114" s="85"/>
      <c r="SPW114" s="86"/>
      <c r="SPX114"/>
      <c r="SPY114" s="87"/>
      <c r="SPZ114" s="84"/>
      <c r="SQA114" s="85"/>
      <c r="SQB114" s="86"/>
      <c r="SQC114"/>
      <c r="SQD114" s="87"/>
      <c r="SQE114" s="84"/>
      <c r="SQF114" s="85"/>
      <c r="SQG114" s="86"/>
      <c r="SQH114"/>
      <c r="SQI114" s="87"/>
      <c r="SQJ114" s="84"/>
      <c r="SQK114" s="85"/>
      <c r="SQL114" s="86"/>
      <c r="SQM114"/>
      <c r="SQN114" s="87"/>
      <c r="SQO114" s="84"/>
      <c r="SQP114" s="85"/>
      <c r="SQQ114" s="86"/>
      <c r="SQR114"/>
      <c r="SQS114" s="87"/>
      <c r="SQT114" s="84"/>
      <c r="SQU114" s="85"/>
      <c r="SQV114" s="86"/>
      <c r="SQW114"/>
      <c r="SQX114" s="87"/>
      <c r="SQY114" s="84"/>
      <c r="SQZ114" s="85"/>
      <c r="SRA114" s="86"/>
      <c r="SRB114"/>
      <c r="SRC114" s="87"/>
      <c r="SRD114" s="84"/>
      <c r="SRE114" s="85"/>
      <c r="SRF114" s="86"/>
      <c r="SRG114"/>
      <c r="SRH114" s="87"/>
      <c r="SRI114" s="84"/>
      <c r="SRJ114" s="85"/>
      <c r="SRK114" s="86"/>
      <c r="SRL114"/>
      <c r="SRM114" s="87"/>
      <c r="SRN114" s="84"/>
      <c r="SRO114" s="85"/>
      <c r="SRP114" s="86"/>
      <c r="SRQ114"/>
      <c r="SRR114" s="87"/>
      <c r="SRS114" s="84"/>
      <c r="SRT114" s="85"/>
      <c r="SRU114" s="86"/>
      <c r="SRV114"/>
      <c r="SRW114" s="87"/>
      <c r="SRX114" s="84"/>
      <c r="SRY114" s="85"/>
      <c r="SRZ114" s="86"/>
      <c r="SSA114"/>
      <c r="SSB114" s="87"/>
      <c r="SSC114" s="84"/>
      <c r="SSD114" s="85"/>
      <c r="SSE114" s="86"/>
      <c r="SSF114"/>
      <c r="SSG114" s="87"/>
      <c r="SSH114" s="84"/>
      <c r="SSI114" s="85"/>
      <c r="SSJ114" s="86"/>
      <c r="SSK114"/>
      <c r="SSL114" s="87"/>
      <c r="SSM114" s="84"/>
      <c r="SSN114" s="85"/>
      <c r="SSO114" s="86"/>
      <c r="SSP114"/>
      <c r="SSQ114" s="87"/>
      <c r="SSR114" s="84"/>
      <c r="SSS114" s="85"/>
      <c r="SST114" s="86"/>
      <c r="SSU114"/>
      <c r="SSV114" s="87"/>
      <c r="SSW114" s="84"/>
      <c r="SSX114" s="85"/>
      <c r="SSY114" s="86"/>
      <c r="SSZ114"/>
      <c r="STA114" s="87"/>
      <c r="STB114" s="84"/>
      <c r="STC114" s="85"/>
      <c r="STD114" s="86"/>
      <c r="STE114"/>
      <c r="STF114" s="87"/>
      <c r="STG114" s="84"/>
      <c r="STH114" s="85"/>
      <c r="STI114" s="86"/>
      <c r="STJ114"/>
      <c r="STK114" s="87"/>
      <c r="STL114" s="84"/>
      <c r="STM114" s="85"/>
      <c r="STN114" s="86"/>
      <c r="STO114"/>
      <c r="STP114" s="87"/>
      <c r="STQ114" s="84"/>
      <c r="STR114" s="85"/>
      <c r="STS114" s="86"/>
      <c r="STT114"/>
      <c r="STU114" s="87"/>
      <c r="STV114" s="84"/>
      <c r="STW114" s="85"/>
      <c r="STX114" s="86"/>
      <c r="STY114"/>
      <c r="STZ114" s="87"/>
      <c r="SUA114" s="84"/>
      <c r="SUB114" s="85"/>
      <c r="SUC114" s="86"/>
      <c r="SUD114"/>
      <c r="SUE114" s="87"/>
      <c r="SUF114" s="84"/>
      <c r="SUG114" s="85"/>
      <c r="SUH114" s="86"/>
      <c r="SUI114"/>
      <c r="SUJ114" s="87"/>
      <c r="SUK114" s="84"/>
      <c r="SUL114" s="85"/>
      <c r="SUM114" s="86"/>
      <c r="SUN114"/>
      <c r="SUO114" s="87"/>
      <c r="SUP114" s="84"/>
      <c r="SUQ114" s="85"/>
      <c r="SUR114" s="86"/>
      <c r="SUS114"/>
      <c r="SUT114" s="87"/>
      <c r="SUU114" s="84"/>
      <c r="SUV114" s="85"/>
      <c r="SUW114" s="86"/>
      <c r="SUX114"/>
      <c r="SUY114" s="87"/>
      <c r="SUZ114" s="84"/>
      <c r="SVA114" s="85"/>
      <c r="SVB114" s="86"/>
      <c r="SVC114"/>
      <c r="SVD114" s="87"/>
      <c r="SVE114" s="84"/>
      <c r="SVF114" s="85"/>
      <c r="SVG114" s="86"/>
      <c r="SVH114"/>
      <c r="SVI114" s="87"/>
      <c r="SVJ114" s="84"/>
      <c r="SVK114" s="85"/>
      <c r="SVL114" s="86"/>
      <c r="SVM114"/>
      <c r="SVN114" s="87"/>
      <c r="SVO114" s="84"/>
      <c r="SVP114" s="85"/>
      <c r="SVQ114" s="86"/>
      <c r="SVR114"/>
      <c r="SVS114" s="87"/>
      <c r="SVT114" s="84"/>
      <c r="SVU114" s="85"/>
      <c r="SVV114" s="86"/>
      <c r="SVW114"/>
      <c r="SVX114" s="87"/>
      <c r="SVY114" s="84"/>
      <c r="SVZ114" s="85"/>
      <c r="SWA114" s="86"/>
      <c r="SWB114"/>
      <c r="SWC114" s="87"/>
      <c r="SWD114" s="84"/>
      <c r="SWE114" s="85"/>
      <c r="SWF114" s="86"/>
      <c r="SWG114"/>
      <c r="SWH114" s="87"/>
      <c r="SWI114" s="84"/>
      <c r="SWJ114" s="85"/>
      <c r="SWK114" s="86"/>
      <c r="SWL114"/>
      <c r="SWM114" s="87"/>
      <c r="SWN114" s="84"/>
      <c r="SWO114" s="85"/>
      <c r="SWP114" s="86"/>
      <c r="SWQ114"/>
      <c r="SWR114" s="87"/>
      <c r="SWS114" s="84"/>
      <c r="SWT114" s="85"/>
      <c r="SWU114" s="86"/>
      <c r="SWV114"/>
      <c r="SWW114" s="87"/>
      <c r="SWX114" s="84"/>
      <c r="SWY114" s="85"/>
      <c r="SWZ114" s="86"/>
      <c r="SXA114"/>
      <c r="SXB114" s="87"/>
      <c r="SXC114" s="84"/>
      <c r="SXD114" s="85"/>
      <c r="SXE114" s="86"/>
      <c r="SXF114"/>
      <c r="SXG114" s="87"/>
      <c r="SXH114" s="84"/>
      <c r="SXI114" s="85"/>
      <c r="SXJ114" s="86"/>
      <c r="SXK114"/>
      <c r="SXL114" s="87"/>
      <c r="SXM114" s="84"/>
      <c r="SXN114" s="85"/>
      <c r="SXO114" s="86"/>
      <c r="SXP114"/>
      <c r="SXQ114" s="87"/>
      <c r="SXR114" s="84"/>
      <c r="SXS114" s="85"/>
      <c r="SXT114" s="86"/>
      <c r="SXU114"/>
      <c r="SXV114" s="87"/>
      <c r="SXW114" s="84"/>
      <c r="SXX114" s="85"/>
      <c r="SXY114" s="86"/>
      <c r="SXZ114"/>
      <c r="SYA114" s="87"/>
      <c r="SYB114" s="84"/>
      <c r="SYC114" s="85"/>
      <c r="SYD114" s="86"/>
      <c r="SYE114"/>
      <c r="SYF114" s="87"/>
      <c r="SYG114" s="84"/>
      <c r="SYH114" s="85"/>
      <c r="SYI114" s="86"/>
      <c r="SYJ114"/>
      <c r="SYK114" s="87"/>
      <c r="SYL114" s="84"/>
      <c r="SYM114" s="85"/>
      <c r="SYN114" s="86"/>
      <c r="SYO114"/>
      <c r="SYP114" s="87"/>
      <c r="SYQ114" s="84"/>
      <c r="SYR114" s="85"/>
      <c r="SYS114" s="86"/>
      <c r="SYT114"/>
      <c r="SYU114" s="87"/>
      <c r="SYV114" s="84"/>
      <c r="SYW114" s="85"/>
      <c r="SYX114" s="86"/>
      <c r="SYY114"/>
      <c r="SYZ114" s="87"/>
      <c r="SZA114" s="84"/>
      <c r="SZB114" s="85"/>
      <c r="SZC114" s="86"/>
      <c r="SZD114"/>
      <c r="SZE114" s="87"/>
      <c r="SZF114" s="84"/>
      <c r="SZG114" s="85"/>
      <c r="SZH114" s="86"/>
      <c r="SZI114"/>
      <c r="SZJ114" s="87"/>
      <c r="SZK114" s="84"/>
      <c r="SZL114" s="85"/>
      <c r="SZM114" s="86"/>
      <c r="SZN114"/>
      <c r="SZO114" s="87"/>
      <c r="SZP114" s="84"/>
      <c r="SZQ114" s="85"/>
      <c r="SZR114" s="86"/>
      <c r="SZS114"/>
      <c r="SZT114" s="87"/>
      <c r="SZU114" s="84"/>
      <c r="SZV114" s="85"/>
      <c r="SZW114" s="86"/>
      <c r="SZX114"/>
      <c r="SZY114" s="87"/>
      <c r="SZZ114" s="84"/>
      <c r="TAA114" s="85"/>
      <c r="TAB114" s="86"/>
      <c r="TAC114"/>
      <c r="TAD114" s="87"/>
      <c r="TAE114" s="84"/>
      <c r="TAF114" s="85"/>
      <c r="TAG114" s="86"/>
      <c r="TAH114"/>
      <c r="TAI114" s="87"/>
      <c r="TAJ114" s="84"/>
      <c r="TAK114" s="85"/>
      <c r="TAL114" s="86"/>
      <c r="TAM114"/>
      <c r="TAN114" s="87"/>
      <c r="TAO114" s="84"/>
      <c r="TAP114" s="85"/>
      <c r="TAQ114" s="86"/>
      <c r="TAR114"/>
      <c r="TAS114" s="87"/>
      <c r="TAT114" s="84"/>
      <c r="TAU114" s="85"/>
      <c r="TAV114" s="86"/>
      <c r="TAW114"/>
      <c r="TAX114" s="87"/>
      <c r="TAY114" s="84"/>
      <c r="TAZ114" s="85"/>
      <c r="TBA114" s="86"/>
      <c r="TBB114"/>
      <c r="TBC114" s="87"/>
      <c r="TBD114" s="84"/>
      <c r="TBE114" s="85"/>
      <c r="TBF114" s="86"/>
      <c r="TBG114"/>
      <c r="TBH114" s="87"/>
      <c r="TBI114" s="84"/>
      <c r="TBJ114" s="85"/>
      <c r="TBK114" s="86"/>
      <c r="TBL114"/>
      <c r="TBM114" s="87"/>
      <c r="TBN114" s="84"/>
      <c r="TBO114" s="85"/>
      <c r="TBP114" s="86"/>
      <c r="TBQ114"/>
      <c r="TBR114" s="87"/>
      <c r="TBS114" s="84"/>
      <c r="TBT114" s="85"/>
      <c r="TBU114" s="86"/>
      <c r="TBV114"/>
      <c r="TBW114" s="87"/>
      <c r="TBX114" s="84"/>
      <c r="TBY114" s="85"/>
      <c r="TBZ114" s="86"/>
      <c r="TCA114"/>
      <c r="TCB114" s="87"/>
      <c r="TCC114" s="84"/>
      <c r="TCD114" s="85"/>
      <c r="TCE114" s="86"/>
      <c r="TCF114"/>
      <c r="TCG114" s="87"/>
      <c r="TCH114" s="84"/>
      <c r="TCI114" s="85"/>
      <c r="TCJ114" s="86"/>
      <c r="TCK114"/>
      <c r="TCL114" s="87"/>
      <c r="TCM114" s="84"/>
      <c r="TCN114" s="85"/>
      <c r="TCO114" s="86"/>
      <c r="TCP114"/>
      <c r="TCQ114" s="87"/>
      <c r="TCR114" s="84"/>
      <c r="TCS114" s="85"/>
      <c r="TCT114" s="86"/>
      <c r="TCU114"/>
      <c r="TCV114" s="87"/>
      <c r="TCW114" s="84"/>
      <c r="TCX114" s="85"/>
      <c r="TCY114" s="86"/>
      <c r="TCZ114"/>
      <c r="TDA114" s="87"/>
      <c r="TDB114" s="84"/>
      <c r="TDC114" s="85"/>
      <c r="TDD114" s="86"/>
      <c r="TDE114"/>
      <c r="TDF114" s="87"/>
      <c r="TDG114" s="84"/>
      <c r="TDH114" s="85"/>
      <c r="TDI114" s="86"/>
      <c r="TDJ114"/>
      <c r="TDK114" s="87"/>
      <c r="TDL114" s="84"/>
      <c r="TDM114" s="85"/>
      <c r="TDN114" s="86"/>
      <c r="TDO114"/>
      <c r="TDP114" s="87"/>
      <c r="TDQ114" s="84"/>
      <c r="TDR114" s="85"/>
      <c r="TDS114" s="86"/>
      <c r="TDT114"/>
      <c r="TDU114" s="87"/>
      <c r="TDV114" s="84"/>
      <c r="TDW114" s="85"/>
      <c r="TDX114" s="86"/>
      <c r="TDY114"/>
      <c r="TDZ114" s="87"/>
      <c r="TEA114" s="84"/>
      <c r="TEB114" s="85"/>
      <c r="TEC114" s="86"/>
      <c r="TED114"/>
      <c r="TEE114" s="87"/>
      <c r="TEF114" s="84"/>
      <c r="TEG114" s="85"/>
      <c r="TEH114" s="86"/>
      <c r="TEI114"/>
      <c r="TEJ114" s="87"/>
      <c r="TEK114" s="84"/>
      <c r="TEL114" s="85"/>
      <c r="TEM114" s="86"/>
      <c r="TEN114"/>
      <c r="TEO114" s="87"/>
      <c r="TEP114" s="84"/>
      <c r="TEQ114" s="85"/>
      <c r="TER114" s="86"/>
      <c r="TES114"/>
      <c r="TET114" s="87"/>
      <c r="TEU114" s="84"/>
      <c r="TEV114" s="85"/>
      <c r="TEW114" s="86"/>
      <c r="TEX114"/>
      <c r="TEY114" s="87"/>
      <c r="TEZ114" s="84"/>
      <c r="TFA114" s="85"/>
      <c r="TFB114" s="86"/>
      <c r="TFC114"/>
      <c r="TFD114" s="87"/>
      <c r="TFE114" s="84"/>
      <c r="TFF114" s="85"/>
      <c r="TFG114" s="86"/>
      <c r="TFH114"/>
      <c r="TFI114" s="87"/>
      <c r="TFJ114" s="84"/>
      <c r="TFK114" s="85"/>
      <c r="TFL114" s="86"/>
      <c r="TFM114"/>
      <c r="TFN114" s="87"/>
      <c r="TFO114" s="84"/>
      <c r="TFP114" s="85"/>
      <c r="TFQ114" s="86"/>
      <c r="TFR114"/>
      <c r="TFS114" s="87"/>
      <c r="TFT114" s="84"/>
      <c r="TFU114" s="85"/>
      <c r="TFV114" s="86"/>
      <c r="TFW114"/>
      <c r="TFX114" s="87"/>
      <c r="TFY114" s="84"/>
      <c r="TFZ114" s="85"/>
      <c r="TGA114" s="86"/>
      <c r="TGB114"/>
      <c r="TGC114" s="87"/>
      <c r="TGD114" s="84"/>
      <c r="TGE114" s="85"/>
      <c r="TGF114" s="86"/>
      <c r="TGG114"/>
      <c r="TGH114" s="87"/>
      <c r="TGI114" s="84"/>
      <c r="TGJ114" s="85"/>
      <c r="TGK114" s="86"/>
      <c r="TGL114"/>
      <c r="TGM114" s="87"/>
      <c r="TGN114" s="84"/>
      <c r="TGO114" s="85"/>
      <c r="TGP114" s="86"/>
      <c r="TGQ114"/>
      <c r="TGR114" s="87"/>
      <c r="TGS114" s="84"/>
      <c r="TGT114" s="85"/>
      <c r="TGU114" s="86"/>
      <c r="TGV114"/>
      <c r="TGW114" s="87"/>
      <c r="TGX114" s="84"/>
      <c r="TGY114" s="85"/>
      <c r="TGZ114" s="86"/>
      <c r="THA114"/>
      <c r="THB114" s="87"/>
      <c r="THC114" s="84"/>
      <c r="THD114" s="85"/>
      <c r="THE114" s="86"/>
      <c r="THF114"/>
      <c r="THG114" s="87"/>
      <c r="THH114" s="84"/>
      <c r="THI114" s="85"/>
      <c r="THJ114" s="86"/>
      <c r="THK114"/>
      <c r="THL114" s="87"/>
      <c r="THM114" s="84"/>
      <c r="THN114" s="85"/>
      <c r="THO114" s="86"/>
      <c r="THP114"/>
      <c r="THQ114" s="87"/>
      <c r="THR114" s="84"/>
      <c r="THS114" s="85"/>
      <c r="THT114" s="86"/>
      <c r="THU114"/>
      <c r="THV114" s="87"/>
      <c r="THW114" s="84"/>
      <c r="THX114" s="85"/>
      <c r="THY114" s="86"/>
      <c r="THZ114"/>
      <c r="TIA114" s="87"/>
      <c r="TIB114" s="84"/>
      <c r="TIC114" s="85"/>
      <c r="TID114" s="86"/>
      <c r="TIE114"/>
      <c r="TIF114" s="87"/>
      <c r="TIG114" s="84"/>
      <c r="TIH114" s="85"/>
      <c r="TII114" s="86"/>
      <c r="TIJ114"/>
      <c r="TIK114" s="87"/>
      <c r="TIL114" s="84"/>
      <c r="TIM114" s="85"/>
      <c r="TIN114" s="86"/>
      <c r="TIO114"/>
      <c r="TIP114" s="87"/>
      <c r="TIQ114" s="84"/>
      <c r="TIR114" s="85"/>
      <c r="TIS114" s="86"/>
      <c r="TIT114"/>
      <c r="TIU114" s="87"/>
      <c r="TIV114" s="84"/>
      <c r="TIW114" s="85"/>
      <c r="TIX114" s="86"/>
      <c r="TIY114"/>
      <c r="TIZ114" s="87"/>
      <c r="TJA114" s="84"/>
      <c r="TJB114" s="85"/>
      <c r="TJC114" s="86"/>
      <c r="TJD114"/>
      <c r="TJE114" s="87"/>
      <c r="TJF114" s="84"/>
      <c r="TJG114" s="85"/>
      <c r="TJH114" s="86"/>
      <c r="TJI114"/>
      <c r="TJJ114" s="87"/>
      <c r="TJK114" s="84"/>
      <c r="TJL114" s="85"/>
      <c r="TJM114" s="86"/>
      <c r="TJN114"/>
      <c r="TJO114" s="87"/>
      <c r="TJP114" s="84"/>
      <c r="TJQ114" s="85"/>
      <c r="TJR114" s="86"/>
      <c r="TJS114"/>
      <c r="TJT114" s="87"/>
      <c r="TJU114" s="84"/>
      <c r="TJV114" s="85"/>
      <c r="TJW114" s="86"/>
      <c r="TJX114"/>
      <c r="TJY114" s="87"/>
      <c r="TJZ114" s="84"/>
      <c r="TKA114" s="85"/>
      <c r="TKB114" s="86"/>
      <c r="TKC114"/>
      <c r="TKD114" s="87"/>
      <c r="TKE114" s="84"/>
      <c r="TKF114" s="85"/>
      <c r="TKG114" s="86"/>
      <c r="TKH114"/>
      <c r="TKI114" s="87"/>
      <c r="TKJ114" s="84"/>
      <c r="TKK114" s="85"/>
      <c r="TKL114" s="86"/>
      <c r="TKM114"/>
      <c r="TKN114" s="87"/>
      <c r="TKO114" s="84"/>
      <c r="TKP114" s="85"/>
      <c r="TKQ114" s="86"/>
      <c r="TKR114"/>
      <c r="TKS114" s="87"/>
      <c r="TKT114" s="84"/>
      <c r="TKU114" s="85"/>
      <c r="TKV114" s="86"/>
      <c r="TKW114"/>
      <c r="TKX114" s="87"/>
      <c r="TKY114" s="84"/>
      <c r="TKZ114" s="85"/>
      <c r="TLA114" s="86"/>
      <c r="TLB114"/>
      <c r="TLC114" s="87"/>
      <c r="TLD114" s="84"/>
      <c r="TLE114" s="85"/>
      <c r="TLF114" s="86"/>
      <c r="TLG114"/>
      <c r="TLH114" s="87"/>
      <c r="TLI114" s="84"/>
      <c r="TLJ114" s="85"/>
      <c r="TLK114" s="86"/>
      <c r="TLL114"/>
      <c r="TLM114" s="87"/>
      <c r="TLN114" s="84"/>
      <c r="TLO114" s="85"/>
      <c r="TLP114" s="86"/>
      <c r="TLQ114"/>
      <c r="TLR114" s="87"/>
      <c r="TLS114" s="84"/>
      <c r="TLT114" s="85"/>
      <c r="TLU114" s="86"/>
      <c r="TLV114"/>
      <c r="TLW114" s="87"/>
      <c r="TLX114" s="84"/>
      <c r="TLY114" s="85"/>
      <c r="TLZ114" s="86"/>
      <c r="TMA114"/>
      <c r="TMB114" s="87"/>
      <c r="TMC114" s="84"/>
      <c r="TMD114" s="85"/>
      <c r="TME114" s="86"/>
      <c r="TMF114"/>
      <c r="TMG114" s="87"/>
      <c r="TMH114" s="84"/>
      <c r="TMI114" s="85"/>
      <c r="TMJ114" s="86"/>
      <c r="TMK114"/>
      <c r="TML114" s="87"/>
      <c r="TMM114" s="84"/>
      <c r="TMN114" s="85"/>
      <c r="TMO114" s="86"/>
      <c r="TMP114"/>
      <c r="TMQ114" s="87"/>
      <c r="TMR114" s="84"/>
      <c r="TMS114" s="85"/>
      <c r="TMT114" s="86"/>
      <c r="TMU114"/>
      <c r="TMV114" s="87"/>
      <c r="TMW114" s="84"/>
      <c r="TMX114" s="85"/>
      <c r="TMY114" s="86"/>
      <c r="TMZ114"/>
      <c r="TNA114" s="87"/>
      <c r="TNB114" s="84"/>
      <c r="TNC114" s="85"/>
      <c r="TND114" s="86"/>
      <c r="TNE114"/>
      <c r="TNF114" s="87"/>
      <c r="TNG114" s="84"/>
      <c r="TNH114" s="85"/>
      <c r="TNI114" s="86"/>
      <c r="TNJ114"/>
      <c r="TNK114" s="87"/>
      <c r="TNL114" s="84"/>
      <c r="TNM114" s="85"/>
      <c r="TNN114" s="86"/>
      <c r="TNO114"/>
      <c r="TNP114" s="87"/>
      <c r="TNQ114" s="84"/>
      <c r="TNR114" s="85"/>
      <c r="TNS114" s="86"/>
      <c r="TNT114"/>
      <c r="TNU114" s="87"/>
      <c r="TNV114" s="84"/>
      <c r="TNW114" s="85"/>
      <c r="TNX114" s="86"/>
      <c r="TNY114"/>
      <c r="TNZ114" s="87"/>
      <c r="TOA114" s="84"/>
      <c r="TOB114" s="85"/>
      <c r="TOC114" s="86"/>
      <c r="TOD114"/>
      <c r="TOE114" s="87"/>
      <c r="TOF114" s="84"/>
      <c r="TOG114" s="85"/>
      <c r="TOH114" s="86"/>
      <c r="TOI114"/>
      <c r="TOJ114" s="87"/>
      <c r="TOK114" s="84"/>
      <c r="TOL114" s="85"/>
      <c r="TOM114" s="86"/>
      <c r="TON114"/>
      <c r="TOO114" s="87"/>
      <c r="TOP114" s="84"/>
      <c r="TOQ114" s="85"/>
      <c r="TOR114" s="86"/>
      <c r="TOS114"/>
      <c r="TOT114" s="87"/>
      <c r="TOU114" s="84"/>
      <c r="TOV114" s="85"/>
      <c r="TOW114" s="86"/>
      <c r="TOX114"/>
      <c r="TOY114" s="87"/>
      <c r="TOZ114" s="84"/>
      <c r="TPA114" s="85"/>
      <c r="TPB114" s="86"/>
      <c r="TPC114"/>
      <c r="TPD114" s="87"/>
      <c r="TPE114" s="84"/>
      <c r="TPF114" s="85"/>
      <c r="TPG114" s="86"/>
      <c r="TPH114"/>
      <c r="TPI114" s="87"/>
      <c r="TPJ114" s="84"/>
      <c r="TPK114" s="85"/>
      <c r="TPL114" s="86"/>
      <c r="TPM114"/>
      <c r="TPN114" s="87"/>
      <c r="TPO114" s="84"/>
      <c r="TPP114" s="85"/>
      <c r="TPQ114" s="86"/>
      <c r="TPR114"/>
      <c r="TPS114" s="87"/>
      <c r="TPT114" s="84"/>
      <c r="TPU114" s="85"/>
      <c r="TPV114" s="86"/>
      <c r="TPW114"/>
      <c r="TPX114" s="87"/>
      <c r="TPY114" s="84"/>
      <c r="TPZ114" s="85"/>
      <c r="TQA114" s="86"/>
      <c r="TQB114"/>
      <c r="TQC114" s="87"/>
      <c r="TQD114" s="84"/>
      <c r="TQE114" s="85"/>
      <c r="TQF114" s="86"/>
      <c r="TQG114"/>
      <c r="TQH114" s="87"/>
      <c r="TQI114" s="84"/>
      <c r="TQJ114" s="85"/>
      <c r="TQK114" s="86"/>
      <c r="TQL114"/>
      <c r="TQM114" s="87"/>
      <c r="TQN114" s="84"/>
      <c r="TQO114" s="85"/>
      <c r="TQP114" s="86"/>
      <c r="TQQ114"/>
      <c r="TQR114" s="87"/>
      <c r="TQS114" s="84"/>
      <c r="TQT114" s="85"/>
      <c r="TQU114" s="86"/>
      <c r="TQV114"/>
      <c r="TQW114" s="87"/>
      <c r="TQX114" s="84"/>
      <c r="TQY114" s="85"/>
      <c r="TQZ114" s="86"/>
      <c r="TRA114"/>
      <c r="TRB114" s="87"/>
      <c r="TRC114" s="84"/>
      <c r="TRD114" s="85"/>
      <c r="TRE114" s="86"/>
      <c r="TRF114"/>
      <c r="TRG114" s="87"/>
      <c r="TRH114" s="84"/>
      <c r="TRI114" s="85"/>
      <c r="TRJ114" s="86"/>
      <c r="TRK114"/>
      <c r="TRL114" s="87"/>
      <c r="TRM114" s="84"/>
      <c r="TRN114" s="85"/>
      <c r="TRO114" s="86"/>
      <c r="TRP114"/>
      <c r="TRQ114" s="87"/>
      <c r="TRR114" s="84"/>
      <c r="TRS114" s="85"/>
      <c r="TRT114" s="86"/>
      <c r="TRU114"/>
      <c r="TRV114" s="87"/>
      <c r="TRW114" s="84"/>
      <c r="TRX114" s="85"/>
      <c r="TRY114" s="86"/>
      <c r="TRZ114"/>
      <c r="TSA114" s="87"/>
      <c r="TSB114" s="84"/>
      <c r="TSC114" s="85"/>
      <c r="TSD114" s="86"/>
      <c r="TSE114"/>
      <c r="TSF114" s="87"/>
      <c r="TSG114" s="84"/>
      <c r="TSH114" s="85"/>
      <c r="TSI114" s="86"/>
      <c r="TSJ114"/>
      <c r="TSK114" s="87"/>
      <c r="TSL114" s="84"/>
      <c r="TSM114" s="85"/>
      <c r="TSN114" s="86"/>
      <c r="TSO114"/>
      <c r="TSP114" s="87"/>
      <c r="TSQ114" s="84"/>
      <c r="TSR114" s="85"/>
      <c r="TSS114" s="86"/>
      <c r="TST114"/>
      <c r="TSU114" s="87"/>
      <c r="TSV114" s="84"/>
      <c r="TSW114" s="85"/>
      <c r="TSX114" s="86"/>
      <c r="TSY114"/>
      <c r="TSZ114" s="87"/>
      <c r="TTA114" s="84"/>
      <c r="TTB114" s="85"/>
      <c r="TTC114" s="86"/>
      <c r="TTD114"/>
      <c r="TTE114" s="87"/>
      <c r="TTF114" s="84"/>
      <c r="TTG114" s="85"/>
      <c r="TTH114" s="86"/>
      <c r="TTI114"/>
      <c r="TTJ114" s="87"/>
      <c r="TTK114" s="84"/>
      <c r="TTL114" s="85"/>
      <c r="TTM114" s="86"/>
      <c r="TTN114"/>
      <c r="TTO114" s="87"/>
      <c r="TTP114" s="84"/>
      <c r="TTQ114" s="85"/>
      <c r="TTR114" s="86"/>
      <c r="TTS114"/>
      <c r="TTT114" s="87"/>
      <c r="TTU114" s="84"/>
      <c r="TTV114" s="85"/>
      <c r="TTW114" s="86"/>
      <c r="TTX114"/>
      <c r="TTY114" s="87"/>
      <c r="TTZ114" s="84"/>
      <c r="TUA114" s="85"/>
      <c r="TUB114" s="86"/>
      <c r="TUC114"/>
      <c r="TUD114" s="87"/>
      <c r="TUE114" s="84"/>
      <c r="TUF114" s="85"/>
      <c r="TUG114" s="86"/>
      <c r="TUH114"/>
      <c r="TUI114" s="87"/>
      <c r="TUJ114" s="84"/>
      <c r="TUK114" s="85"/>
      <c r="TUL114" s="86"/>
      <c r="TUM114"/>
      <c r="TUN114" s="87"/>
      <c r="TUO114" s="84"/>
      <c r="TUP114" s="85"/>
      <c r="TUQ114" s="86"/>
      <c r="TUR114"/>
      <c r="TUS114" s="87"/>
      <c r="TUT114" s="84"/>
      <c r="TUU114" s="85"/>
      <c r="TUV114" s="86"/>
      <c r="TUW114"/>
      <c r="TUX114" s="87"/>
      <c r="TUY114" s="84"/>
      <c r="TUZ114" s="85"/>
      <c r="TVA114" s="86"/>
      <c r="TVB114"/>
      <c r="TVC114" s="87"/>
      <c r="TVD114" s="84"/>
      <c r="TVE114" s="85"/>
      <c r="TVF114" s="86"/>
      <c r="TVG114"/>
      <c r="TVH114" s="87"/>
      <c r="TVI114" s="84"/>
      <c r="TVJ114" s="85"/>
      <c r="TVK114" s="86"/>
      <c r="TVL114"/>
      <c r="TVM114" s="87"/>
      <c r="TVN114" s="84"/>
      <c r="TVO114" s="85"/>
      <c r="TVP114" s="86"/>
      <c r="TVQ114"/>
      <c r="TVR114" s="87"/>
      <c r="TVS114" s="84"/>
      <c r="TVT114" s="85"/>
      <c r="TVU114" s="86"/>
      <c r="TVV114"/>
      <c r="TVW114" s="87"/>
      <c r="TVX114" s="84"/>
      <c r="TVY114" s="85"/>
      <c r="TVZ114" s="86"/>
      <c r="TWA114"/>
      <c r="TWB114" s="87"/>
      <c r="TWC114" s="84"/>
      <c r="TWD114" s="85"/>
      <c r="TWE114" s="86"/>
      <c r="TWF114"/>
      <c r="TWG114" s="87"/>
      <c r="TWH114" s="84"/>
      <c r="TWI114" s="85"/>
      <c r="TWJ114" s="86"/>
      <c r="TWK114"/>
      <c r="TWL114" s="87"/>
      <c r="TWM114" s="84"/>
      <c r="TWN114" s="85"/>
      <c r="TWO114" s="86"/>
      <c r="TWP114"/>
      <c r="TWQ114" s="87"/>
      <c r="TWR114" s="84"/>
      <c r="TWS114" s="85"/>
      <c r="TWT114" s="86"/>
      <c r="TWU114"/>
      <c r="TWV114" s="87"/>
      <c r="TWW114" s="84"/>
      <c r="TWX114" s="85"/>
      <c r="TWY114" s="86"/>
      <c r="TWZ114"/>
      <c r="TXA114" s="87"/>
      <c r="TXB114" s="84"/>
      <c r="TXC114" s="85"/>
      <c r="TXD114" s="86"/>
      <c r="TXE114"/>
      <c r="TXF114" s="87"/>
      <c r="TXG114" s="84"/>
      <c r="TXH114" s="85"/>
      <c r="TXI114" s="86"/>
      <c r="TXJ114"/>
      <c r="TXK114" s="87"/>
      <c r="TXL114" s="84"/>
      <c r="TXM114" s="85"/>
      <c r="TXN114" s="86"/>
      <c r="TXO114"/>
      <c r="TXP114" s="87"/>
      <c r="TXQ114" s="84"/>
      <c r="TXR114" s="85"/>
      <c r="TXS114" s="86"/>
      <c r="TXT114"/>
      <c r="TXU114" s="87"/>
      <c r="TXV114" s="84"/>
      <c r="TXW114" s="85"/>
      <c r="TXX114" s="86"/>
      <c r="TXY114"/>
      <c r="TXZ114" s="87"/>
      <c r="TYA114" s="84"/>
      <c r="TYB114" s="85"/>
      <c r="TYC114" s="86"/>
      <c r="TYD114"/>
      <c r="TYE114" s="87"/>
      <c r="TYF114" s="84"/>
      <c r="TYG114" s="85"/>
      <c r="TYH114" s="86"/>
      <c r="TYI114"/>
      <c r="TYJ114" s="87"/>
      <c r="TYK114" s="84"/>
      <c r="TYL114" s="85"/>
      <c r="TYM114" s="86"/>
      <c r="TYN114"/>
      <c r="TYO114" s="87"/>
      <c r="TYP114" s="84"/>
      <c r="TYQ114" s="85"/>
      <c r="TYR114" s="86"/>
      <c r="TYS114"/>
      <c r="TYT114" s="87"/>
      <c r="TYU114" s="84"/>
      <c r="TYV114" s="85"/>
      <c r="TYW114" s="86"/>
      <c r="TYX114"/>
      <c r="TYY114" s="87"/>
      <c r="TYZ114" s="84"/>
      <c r="TZA114" s="85"/>
      <c r="TZB114" s="86"/>
      <c r="TZC114"/>
      <c r="TZD114" s="87"/>
      <c r="TZE114" s="84"/>
      <c r="TZF114" s="85"/>
      <c r="TZG114" s="86"/>
      <c r="TZH114"/>
      <c r="TZI114" s="87"/>
      <c r="TZJ114" s="84"/>
      <c r="TZK114" s="85"/>
      <c r="TZL114" s="86"/>
      <c r="TZM114"/>
      <c r="TZN114" s="87"/>
      <c r="TZO114" s="84"/>
      <c r="TZP114" s="85"/>
      <c r="TZQ114" s="86"/>
      <c r="TZR114"/>
      <c r="TZS114" s="87"/>
      <c r="TZT114" s="84"/>
      <c r="TZU114" s="85"/>
      <c r="TZV114" s="86"/>
      <c r="TZW114"/>
      <c r="TZX114" s="87"/>
      <c r="TZY114" s="84"/>
      <c r="TZZ114" s="85"/>
      <c r="UAA114" s="86"/>
      <c r="UAB114"/>
      <c r="UAC114" s="87"/>
      <c r="UAD114" s="84"/>
      <c r="UAE114" s="85"/>
      <c r="UAF114" s="86"/>
      <c r="UAG114"/>
      <c r="UAH114" s="87"/>
      <c r="UAI114" s="84"/>
      <c r="UAJ114" s="85"/>
      <c r="UAK114" s="86"/>
      <c r="UAL114"/>
      <c r="UAM114" s="87"/>
      <c r="UAN114" s="84"/>
      <c r="UAO114" s="85"/>
      <c r="UAP114" s="86"/>
      <c r="UAQ114"/>
      <c r="UAR114" s="87"/>
      <c r="UAS114" s="84"/>
      <c r="UAT114" s="85"/>
      <c r="UAU114" s="86"/>
      <c r="UAV114"/>
      <c r="UAW114" s="87"/>
      <c r="UAX114" s="84"/>
      <c r="UAY114" s="85"/>
      <c r="UAZ114" s="86"/>
      <c r="UBA114"/>
      <c r="UBB114" s="87"/>
      <c r="UBC114" s="84"/>
      <c r="UBD114" s="85"/>
      <c r="UBE114" s="86"/>
      <c r="UBF114"/>
      <c r="UBG114" s="87"/>
      <c r="UBH114" s="84"/>
      <c r="UBI114" s="85"/>
      <c r="UBJ114" s="86"/>
      <c r="UBK114"/>
      <c r="UBL114" s="87"/>
      <c r="UBM114" s="84"/>
      <c r="UBN114" s="85"/>
      <c r="UBO114" s="86"/>
      <c r="UBP114"/>
      <c r="UBQ114" s="87"/>
      <c r="UBR114" s="84"/>
      <c r="UBS114" s="85"/>
      <c r="UBT114" s="86"/>
      <c r="UBU114"/>
      <c r="UBV114" s="87"/>
      <c r="UBW114" s="84"/>
      <c r="UBX114" s="85"/>
      <c r="UBY114" s="86"/>
      <c r="UBZ114"/>
      <c r="UCA114" s="87"/>
      <c r="UCB114" s="84"/>
      <c r="UCC114" s="85"/>
      <c r="UCD114" s="86"/>
      <c r="UCE114"/>
      <c r="UCF114" s="87"/>
      <c r="UCG114" s="84"/>
      <c r="UCH114" s="85"/>
      <c r="UCI114" s="86"/>
      <c r="UCJ114"/>
      <c r="UCK114" s="87"/>
      <c r="UCL114" s="84"/>
      <c r="UCM114" s="85"/>
      <c r="UCN114" s="86"/>
      <c r="UCO114"/>
      <c r="UCP114" s="87"/>
      <c r="UCQ114" s="84"/>
      <c r="UCR114" s="85"/>
      <c r="UCS114" s="86"/>
      <c r="UCT114"/>
      <c r="UCU114" s="87"/>
      <c r="UCV114" s="84"/>
      <c r="UCW114" s="85"/>
      <c r="UCX114" s="86"/>
      <c r="UCY114"/>
      <c r="UCZ114" s="87"/>
      <c r="UDA114" s="84"/>
      <c r="UDB114" s="85"/>
      <c r="UDC114" s="86"/>
      <c r="UDD114"/>
      <c r="UDE114" s="87"/>
      <c r="UDF114" s="84"/>
      <c r="UDG114" s="85"/>
      <c r="UDH114" s="86"/>
      <c r="UDI114"/>
      <c r="UDJ114" s="87"/>
      <c r="UDK114" s="84"/>
      <c r="UDL114" s="85"/>
      <c r="UDM114" s="86"/>
      <c r="UDN114"/>
      <c r="UDO114" s="87"/>
      <c r="UDP114" s="84"/>
      <c r="UDQ114" s="85"/>
      <c r="UDR114" s="86"/>
      <c r="UDS114"/>
      <c r="UDT114" s="87"/>
      <c r="UDU114" s="84"/>
      <c r="UDV114" s="85"/>
      <c r="UDW114" s="86"/>
      <c r="UDX114"/>
      <c r="UDY114" s="87"/>
      <c r="UDZ114" s="84"/>
      <c r="UEA114" s="85"/>
      <c r="UEB114" s="86"/>
      <c r="UEC114"/>
      <c r="UED114" s="87"/>
      <c r="UEE114" s="84"/>
      <c r="UEF114" s="85"/>
      <c r="UEG114" s="86"/>
      <c r="UEH114"/>
      <c r="UEI114" s="87"/>
      <c r="UEJ114" s="84"/>
      <c r="UEK114" s="85"/>
      <c r="UEL114" s="86"/>
      <c r="UEM114"/>
      <c r="UEN114" s="87"/>
      <c r="UEO114" s="84"/>
      <c r="UEP114" s="85"/>
      <c r="UEQ114" s="86"/>
      <c r="UER114"/>
      <c r="UES114" s="87"/>
      <c r="UET114" s="84"/>
      <c r="UEU114" s="85"/>
      <c r="UEV114" s="86"/>
      <c r="UEW114"/>
      <c r="UEX114" s="87"/>
      <c r="UEY114" s="84"/>
      <c r="UEZ114" s="85"/>
      <c r="UFA114" s="86"/>
      <c r="UFB114"/>
      <c r="UFC114" s="87"/>
      <c r="UFD114" s="84"/>
      <c r="UFE114" s="85"/>
      <c r="UFF114" s="86"/>
      <c r="UFG114"/>
      <c r="UFH114" s="87"/>
      <c r="UFI114" s="84"/>
      <c r="UFJ114" s="85"/>
      <c r="UFK114" s="86"/>
      <c r="UFL114"/>
      <c r="UFM114" s="87"/>
      <c r="UFN114" s="84"/>
      <c r="UFO114" s="85"/>
      <c r="UFP114" s="86"/>
      <c r="UFQ114"/>
      <c r="UFR114" s="87"/>
      <c r="UFS114" s="84"/>
      <c r="UFT114" s="85"/>
      <c r="UFU114" s="86"/>
      <c r="UFV114"/>
      <c r="UFW114" s="87"/>
      <c r="UFX114" s="84"/>
      <c r="UFY114" s="85"/>
      <c r="UFZ114" s="86"/>
      <c r="UGA114"/>
      <c r="UGB114" s="87"/>
      <c r="UGC114" s="84"/>
      <c r="UGD114" s="85"/>
      <c r="UGE114" s="86"/>
      <c r="UGF114"/>
      <c r="UGG114" s="87"/>
      <c r="UGH114" s="84"/>
      <c r="UGI114" s="85"/>
      <c r="UGJ114" s="86"/>
      <c r="UGK114"/>
      <c r="UGL114" s="87"/>
      <c r="UGM114" s="84"/>
      <c r="UGN114" s="85"/>
      <c r="UGO114" s="86"/>
      <c r="UGP114"/>
      <c r="UGQ114" s="87"/>
      <c r="UGR114" s="84"/>
      <c r="UGS114" s="85"/>
      <c r="UGT114" s="86"/>
      <c r="UGU114"/>
      <c r="UGV114" s="87"/>
      <c r="UGW114" s="84"/>
      <c r="UGX114" s="85"/>
      <c r="UGY114" s="86"/>
      <c r="UGZ114"/>
      <c r="UHA114" s="87"/>
      <c r="UHB114" s="84"/>
      <c r="UHC114" s="85"/>
      <c r="UHD114" s="86"/>
      <c r="UHE114"/>
      <c r="UHF114" s="87"/>
      <c r="UHG114" s="84"/>
      <c r="UHH114" s="85"/>
      <c r="UHI114" s="86"/>
      <c r="UHJ114"/>
      <c r="UHK114" s="87"/>
      <c r="UHL114" s="84"/>
      <c r="UHM114" s="85"/>
      <c r="UHN114" s="86"/>
      <c r="UHO114"/>
      <c r="UHP114" s="87"/>
      <c r="UHQ114" s="84"/>
      <c r="UHR114" s="85"/>
      <c r="UHS114" s="86"/>
      <c r="UHT114"/>
      <c r="UHU114" s="87"/>
      <c r="UHV114" s="84"/>
      <c r="UHW114" s="85"/>
      <c r="UHX114" s="86"/>
      <c r="UHY114"/>
      <c r="UHZ114" s="87"/>
      <c r="UIA114" s="84"/>
      <c r="UIB114" s="85"/>
      <c r="UIC114" s="86"/>
      <c r="UID114"/>
      <c r="UIE114" s="87"/>
      <c r="UIF114" s="84"/>
      <c r="UIG114" s="85"/>
      <c r="UIH114" s="86"/>
      <c r="UII114"/>
      <c r="UIJ114" s="87"/>
      <c r="UIK114" s="84"/>
      <c r="UIL114" s="85"/>
      <c r="UIM114" s="86"/>
      <c r="UIN114"/>
      <c r="UIO114" s="87"/>
      <c r="UIP114" s="84"/>
      <c r="UIQ114" s="85"/>
      <c r="UIR114" s="86"/>
      <c r="UIS114"/>
      <c r="UIT114" s="87"/>
      <c r="UIU114" s="84"/>
      <c r="UIV114" s="85"/>
      <c r="UIW114" s="86"/>
      <c r="UIX114"/>
      <c r="UIY114" s="87"/>
      <c r="UIZ114" s="84"/>
      <c r="UJA114" s="85"/>
      <c r="UJB114" s="86"/>
      <c r="UJC114"/>
      <c r="UJD114" s="87"/>
      <c r="UJE114" s="84"/>
      <c r="UJF114" s="85"/>
      <c r="UJG114" s="86"/>
      <c r="UJH114"/>
      <c r="UJI114" s="87"/>
      <c r="UJJ114" s="84"/>
      <c r="UJK114" s="85"/>
      <c r="UJL114" s="86"/>
      <c r="UJM114"/>
      <c r="UJN114" s="87"/>
      <c r="UJO114" s="84"/>
      <c r="UJP114" s="85"/>
      <c r="UJQ114" s="86"/>
      <c r="UJR114"/>
      <c r="UJS114" s="87"/>
      <c r="UJT114" s="84"/>
      <c r="UJU114" s="85"/>
      <c r="UJV114" s="86"/>
      <c r="UJW114"/>
      <c r="UJX114" s="87"/>
      <c r="UJY114" s="84"/>
      <c r="UJZ114" s="85"/>
      <c r="UKA114" s="86"/>
      <c r="UKB114"/>
      <c r="UKC114" s="87"/>
      <c r="UKD114" s="84"/>
      <c r="UKE114" s="85"/>
      <c r="UKF114" s="86"/>
      <c r="UKG114"/>
      <c r="UKH114" s="87"/>
      <c r="UKI114" s="84"/>
      <c r="UKJ114" s="85"/>
      <c r="UKK114" s="86"/>
      <c r="UKL114"/>
      <c r="UKM114" s="87"/>
      <c r="UKN114" s="84"/>
      <c r="UKO114" s="85"/>
      <c r="UKP114" s="86"/>
      <c r="UKQ114"/>
      <c r="UKR114" s="87"/>
      <c r="UKS114" s="84"/>
      <c r="UKT114" s="85"/>
      <c r="UKU114" s="86"/>
      <c r="UKV114"/>
      <c r="UKW114" s="87"/>
      <c r="UKX114" s="84"/>
      <c r="UKY114" s="85"/>
      <c r="UKZ114" s="86"/>
      <c r="ULA114"/>
      <c r="ULB114" s="87"/>
      <c r="ULC114" s="84"/>
      <c r="ULD114" s="85"/>
      <c r="ULE114" s="86"/>
      <c r="ULF114"/>
      <c r="ULG114" s="87"/>
      <c r="ULH114" s="84"/>
      <c r="ULI114" s="85"/>
      <c r="ULJ114" s="86"/>
      <c r="ULK114"/>
      <c r="ULL114" s="87"/>
      <c r="ULM114" s="84"/>
      <c r="ULN114" s="85"/>
      <c r="ULO114" s="86"/>
      <c r="ULP114"/>
      <c r="ULQ114" s="87"/>
      <c r="ULR114" s="84"/>
      <c r="ULS114" s="85"/>
      <c r="ULT114" s="86"/>
      <c r="ULU114"/>
      <c r="ULV114" s="87"/>
      <c r="ULW114" s="84"/>
      <c r="ULX114" s="85"/>
      <c r="ULY114" s="86"/>
      <c r="ULZ114"/>
      <c r="UMA114" s="87"/>
      <c r="UMB114" s="84"/>
      <c r="UMC114" s="85"/>
      <c r="UMD114" s="86"/>
      <c r="UME114"/>
      <c r="UMF114" s="87"/>
      <c r="UMG114" s="84"/>
      <c r="UMH114" s="85"/>
      <c r="UMI114" s="86"/>
      <c r="UMJ114"/>
      <c r="UMK114" s="87"/>
      <c r="UML114" s="84"/>
      <c r="UMM114" s="85"/>
      <c r="UMN114" s="86"/>
      <c r="UMO114"/>
      <c r="UMP114" s="87"/>
      <c r="UMQ114" s="84"/>
      <c r="UMR114" s="85"/>
      <c r="UMS114" s="86"/>
      <c r="UMT114"/>
      <c r="UMU114" s="87"/>
      <c r="UMV114" s="84"/>
      <c r="UMW114" s="85"/>
      <c r="UMX114" s="86"/>
      <c r="UMY114"/>
      <c r="UMZ114" s="87"/>
      <c r="UNA114" s="84"/>
      <c r="UNB114" s="85"/>
      <c r="UNC114" s="86"/>
      <c r="UND114"/>
      <c r="UNE114" s="87"/>
      <c r="UNF114" s="84"/>
      <c r="UNG114" s="85"/>
      <c r="UNH114" s="86"/>
      <c r="UNI114"/>
      <c r="UNJ114" s="87"/>
      <c r="UNK114" s="84"/>
      <c r="UNL114" s="85"/>
      <c r="UNM114" s="86"/>
      <c r="UNN114"/>
      <c r="UNO114" s="87"/>
      <c r="UNP114" s="84"/>
      <c r="UNQ114" s="85"/>
      <c r="UNR114" s="86"/>
      <c r="UNS114"/>
      <c r="UNT114" s="87"/>
      <c r="UNU114" s="84"/>
      <c r="UNV114" s="85"/>
      <c r="UNW114" s="86"/>
      <c r="UNX114"/>
      <c r="UNY114" s="87"/>
      <c r="UNZ114" s="84"/>
      <c r="UOA114" s="85"/>
      <c r="UOB114" s="86"/>
      <c r="UOC114"/>
      <c r="UOD114" s="87"/>
      <c r="UOE114" s="84"/>
      <c r="UOF114" s="85"/>
      <c r="UOG114" s="86"/>
      <c r="UOH114"/>
      <c r="UOI114" s="87"/>
      <c r="UOJ114" s="84"/>
      <c r="UOK114" s="85"/>
      <c r="UOL114" s="86"/>
      <c r="UOM114"/>
      <c r="UON114" s="87"/>
      <c r="UOO114" s="84"/>
      <c r="UOP114" s="85"/>
      <c r="UOQ114" s="86"/>
      <c r="UOR114"/>
      <c r="UOS114" s="87"/>
      <c r="UOT114" s="84"/>
      <c r="UOU114" s="85"/>
      <c r="UOV114" s="86"/>
      <c r="UOW114"/>
      <c r="UOX114" s="87"/>
      <c r="UOY114" s="84"/>
      <c r="UOZ114" s="85"/>
      <c r="UPA114" s="86"/>
      <c r="UPB114"/>
      <c r="UPC114" s="87"/>
      <c r="UPD114" s="84"/>
      <c r="UPE114" s="85"/>
      <c r="UPF114" s="86"/>
      <c r="UPG114"/>
      <c r="UPH114" s="87"/>
      <c r="UPI114" s="84"/>
      <c r="UPJ114" s="85"/>
      <c r="UPK114" s="86"/>
      <c r="UPL114"/>
      <c r="UPM114" s="87"/>
      <c r="UPN114" s="84"/>
      <c r="UPO114" s="85"/>
      <c r="UPP114" s="86"/>
      <c r="UPQ114"/>
      <c r="UPR114" s="87"/>
      <c r="UPS114" s="84"/>
      <c r="UPT114" s="85"/>
      <c r="UPU114" s="86"/>
      <c r="UPV114"/>
      <c r="UPW114" s="87"/>
      <c r="UPX114" s="84"/>
      <c r="UPY114" s="85"/>
      <c r="UPZ114" s="86"/>
      <c r="UQA114"/>
      <c r="UQB114" s="87"/>
      <c r="UQC114" s="84"/>
      <c r="UQD114" s="85"/>
      <c r="UQE114" s="86"/>
      <c r="UQF114"/>
      <c r="UQG114" s="87"/>
      <c r="UQH114" s="84"/>
      <c r="UQI114" s="85"/>
      <c r="UQJ114" s="86"/>
      <c r="UQK114"/>
      <c r="UQL114" s="87"/>
      <c r="UQM114" s="84"/>
      <c r="UQN114" s="85"/>
      <c r="UQO114" s="86"/>
      <c r="UQP114"/>
      <c r="UQQ114" s="87"/>
      <c r="UQR114" s="84"/>
      <c r="UQS114" s="85"/>
      <c r="UQT114" s="86"/>
      <c r="UQU114"/>
      <c r="UQV114" s="87"/>
      <c r="UQW114" s="84"/>
      <c r="UQX114" s="85"/>
      <c r="UQY114" s="86"/>
      <c r="UQZ114"/>
      <c r="URA114" s="87"/>
      <c r="URB114" s="84"/>
      <c r="URC114" s="85"/>
      <c r="URD114" s="86"/>
      <c r="URE114"/>
      <c r="URF114" s="87"/>
      <c r="URG114" s="84"/>
      <c r="URH114" s="85"/>
      <c r="URI114" s="86"/>
      <c r="URJ114"/>
      <c r="URK114" s="87"/>
      <c r="URL114" s="84"/>
      <c r="URM114" s="85"/>
      <c r="URN114" s="86"/>
      <c r="URO114"/>
      <c r="URP114" s="87"/>
      <c r="URQ114" s="84"/>
      <c r="URR114" s="85"/>
      <c r="URS114" s="86"/>
      <c r="URT114"/>
      <c r="URU114" s="87"/>
      <c r="URV114" s="84"/>
      <c r="URW114" s="85"/>
      <c r="URX114" s="86"/>
      <c r="URY114"/>
      <c r="URZ114" s="87"/>
      <c r="USA114" s="84"/>
      <c r="USB114" s="85"/>
      <c r="USC114" s="86"/>
      <c r="USD114"/>
      <c r="USE114" s="87"/>
      <c r="USF114" s="84"/>
      <c r="USG114" s="85"/>
      <c r="USH114" s="86"/>
      <c r="USI114"/>
      <c r="USJ114" s="87"/>
      <c r="USK114" s="84"/>
      <c r="USL114" s="85"/>
      <c r="USM114" s="86"/>
      <c r="USN114"/>
      <c r="USO114" s="87"/>
      <c r="USP114" s="84"/>
      <c r="USQ114" s="85"/>
      <c r="USR114" s="86"/>
      <c r="USS114"/>
      <c r="UST114" s="87"/>
      <c r="USU114" s="84"/>
      <c r="USV114" s="85"/>
      <c r="USW114" s="86"/>
      <c r="USX114"/>
      <c r="USY114" s="87"/>
      <c r="USZ114" s="84"/>
      <c r="UTA114" s="85"/>
      <c r="UTB114" s="86"/>
      <c r="UTC114"/>
      <c r="UTD114" s="87"/>
      <c r="UTE114" s="84"/>
      <c r="UTF114" s="85"/>
      <c r="UTG114" s="86"/>
      <c r="UTH114"/>
      <c r="UTI114" s="87"/>
      <c r="UTJ114" s="84"/>
      <c r="UTK114" s="85"/>
      <c r="UTL114" s="86"/>
      <c r="UTM114"/>
      <c r="UTN114" s="87"/>
      <c r="UTO114" s="84"/>
      <c r="UTP114" s="85"/>
      <c r="UTQ114" s="86"/>
      <c r="UTR114"/>
      <c r="UTS114" s="87"/>
      <c r="UTT114" s="84"/>
      <c r="UTU114" s="85"/>
      <c r="UTV114" s="86"/>
      <c r="UTW114"/>
      <c r="UTX114" s="87"/>
      <c r="UTY114" s="84"/>
      <c r="UTZ114" s="85"/>
      <c r="UUA114" s="86"/>
      <c r="UUB114"/>
      <c r="UUC114" s="87"/>
      <c r="UUD114" s="84"/>
      <c r="UUE114" s="85"/>
      <c r="UUF114" s="86"/>
      <c r="UUG114"/>
      <c r="UUH114" s="87"/>
      <c r="UUI114" s="84"/>
      <c r="UUJ114" s="85"/>
      <c r="UUK114" s="86"/>
      <c r="UUL114"/>
      <c r="UUM114" s="87"/>
      <c r="UUN114" s="84"/>
      <c r="UUO114" s="85"/>
      <c r="UUP114" s="86"/>
      <c r="UUQ114"/>
      <c r="UUR114" s="87"/>
      <c r="UUS114" s="84"/>
      <c r="UUT114" s="85"/>
      <c r="UUU114" s="86"/>
      <c r="UUV114"/>
      <c r="UUW114" s="87"/>
      <c r="UUX114" s="84"/>
      <c r="UUY114" s="85"/>
      <c r="UUZ114" s="86"/>
      <c r="UVA114"/>
      <c r="UVB114" s="87"/>
      <c r="UVC114" s="84"/>
      <c r="UVD114" s="85"/>
      <c r="UVE114" s="86"/>
      <c r="UVF114"/>
      <c r="UVG114" s="87"/>
      <c r="UVH114" s="84"/>
      <c r="UVI114" s="85"/>
      <c r="UVJ114" s="86"/>
      <c r="UVK114"/>
      <c r="UVL114" s="87"/>
      <c r="UVM114" s="84"/>
      <c r="UVN114" s="85"/>
      <c r="UVO114" s="86"/>
      <c r="UVP114"/>
      <c r="UVQ114" s="87"/>
      <c r="UVR114" s="84"/>
      <c r="UVS114" s="85"/>
      <c r="UVT114" s="86"/>
      <c r="UVU114"/>
      <c r="UVV114" s="87"/>
      <c r="UVW114" s="84"/>
      <c r="UVX114" s="85"/>
      <c r="UVY114" s="86"/>
      <c r="UVZ114"/>
      <c r="UWA114" s="87"/>
      <c r="UWB114" s="84"/>
      <c r="UWC114" s="85"/>
      <c r="UWD114" s="86"/>
      <c r="UWE114"/>
      <c r="UWF114" s="87"/>
      <c r="UWG114" s="84"/>
      <c r="UWH114" s="85"/>
      <c r="UWI114" s="86"/>
      <c r="UWJ114"/>
      <c r="UWK114" s="87"/>
      <c r="UWL114" s="84"/>
      <c r="UWM114" s="85"/>
      <c r="UWN114" s="86"/>
      <c r="UWO114"/>
      <c r="UWP114" s="87"/>
      <c r="UWQ114" s="84"/>
      <c r="UWR114" s="85"/>
      <c r="UWS114" s="86"/>
      <c r="UWT114"/>
      <c r="UWU114" s="87"/>
      <c r="UWV114" s="84"/>
      <c r="UWW114" s="85"/>
      <c r="UWX114" s="86"/>
      <c r="UWY114"/>
      <c r="UWZ114" s="87"/>
      <c r="UXA114" s="84"/>
      <c r="UXB114" s="85"/>
      <c r="UXC114" s="86"/>
      <c r="UXD114"/>
      <c r="UXE114" s="87"/>
      <c r="UXF114" s="84"/>
      <c r="UXG114" s="85"/>
      <c r="UXH114" s="86"/>
      <c r="UXI114"/>
      <c r="UXJ114" s="87"/>
      <c r="UXK114" s="84"/>
      <c r="UXL114" s="85"/>
      <c r="UXM114" s="86"/>
      <c r="UXN114"/>
      <c r="UXO114" s="87"/>
      <c r="UXP114" s="84"/>
      <c r="UXQ114" s="85"/>
      <c r="UXR114" s="86"/>
      <c r="UXS114"/>
      <c r="UXT114" s="87"/>
      <c r="UXU114" s="84"/>
      <c r="UXV114" s="85"/>
      <c r="UXW114" s="86"/>
      <c r="UXX114"/>
      <c r="UXY114" s="87"/>
      <c r="UXZ114" s="84"/>
      <c r="UYA114" s="85"/>
      <c r="UYB114" s="86"/>
      <c r="UYC114"/>
      <c r="UYD114" s="87"/>
      <c r="UYE114" s="84"/>
      <c r="UYF114" s="85"/>
      <c r="UYG114" s="86"/>
      <c r="UYH114"/>
      <c r="UYI114" s="87"/>
      <c r="UYJ114" s="84"/>
      <c r="UYK114" s="85"/>
      <c r="UYL114" s="86"/>
      <c r="UYM114"/>
      <c r="UYN114" s="87"/>
      <c r="UYO114" s="84"/>
      <c r="UYP114" s="85"/>
      <c r="UYQ114" s="86"/>
      <c r="UYR114"/>
      <c r="UYS114" s="87"/>
      <c r="UYT114" s="84"/>
      <c r="UYU114" s="85"/>
      <c r="UYV114" s="86"/>
      <c r="UYW114"/>
      <c r="UYX114" s="87"/>
      <c r="UYY114" s="84"/>
      <c r="UYZ114" s="85"/>
      <c r="UZA114" s="86"/>
      <c r="UZB114"/>
      <c r="UZC114" s="87"/>
      <c r="UZD114" s="84"/>
      <c r="UZE114" s="85"/>
      <c r="UZF114" s="86"/>
      <c r="UZG114"/>
      <c r="UZH114" s="87"/>
      <c r="UZI114" s="84"/>
      <c r="UZJ114" s="85"/>
      <c r="UZK114" s="86"/>
      <c r="UZL114"/>
      <c r="UZM114" s="87"/>
      <c r="UZN114" s="84"/>
      <c r="UZO114" s="85"/>
      <c r="UZP114" s="86"/>
      <c r="UZQ114"/>
      <c r="UZR114" s="87"/>
      <c r="UZS114" s="84"/>
      <c r="UZT114" s="85"/>
      <c r="UZU114" s="86"/>
      <c r="UZV114"/>
      <c r="UZW114" s="87"/>
      <c r="UZX114" s="84"/>
      <c r="UZY114" s="85"/>
      <c r="UZZ114" s="86"/>
      <c r="VAA114"/>
      <c r="VAB114" s="87"/>
      <c r="VAC114" s="84"/>
      <c r="VAD114" s="85"/>
      <c r="VAE114" s="86"/>
      <c r="VAF114"/>
      <c r="VAG114" s="87"/>
      <c r="VAH114" s="84"/>
      <c r="VAI114" s="85"/>
      <c r="VAJ114" s="86"/>
      <c r="VAK114"/>
      <c r="VAL114" s="87"/>
      <c r="VAM114" s="84"/>
      <c r="VAN114" s="85"/>
      <c r="VAO114" s="86"/>
      <c r="VAP114"/>
      <c r="VAQ114" s="87"/>
      <c r="VAR114" s="84"/>
      <c r="VAS114" s="85"/>
      <c r="VAT114" s="86"/>
      <c r="VAU114"/>
      <c r="VAV114" s="87"/>
      <c r="VAW114" s="84"/>
      <c r="VAX114" s="85"/>
      <c r="VAY114" s="86"/>
      <c r="VAZ114"/>
      <c r="VBA114" s="87"/>
      <c r="VBB114" s="84"/>
      <c r="VBC114" s="85"/>
      <c r="VBD114" s="86"/>
      <c r="VBE114"/>
      <c r="VBF114" s="87"/>
      <c r="VBG114" s="84"/>
      <c r="VBH114" s="85"/>
      <c r="VBI114" s="86"/>
      <c r="VBJ114"/>
      <c r="VBK114" s="87"/>
      <c r="VBL114" s="84"/>
      <c r="VBM114" s="85"/>
      <c r="VBN114" s="86"/>
      <c r="VBO114"/>
      <c r="VBP114" s="87"/>
      <c r="VBQ114" s="84"/>
      <c r="VBR114" s="85"/>
      <c r="VBS114" s="86"/>
      <c r="VBT114"/>
      <c r="VBU114" s="87"/>
      <c r="VBV114" s="84"/>
      <c r="VBW114" s="85"/>
      <c r="VBX114" s="86"/>
      <c r="VBY114"/>
      <c r="VBZ114" s="87"/>
      <c r="VCA114" s="84"/>
      <c r="VCB114" s="85"/>
      <c r="VCC114" s="86"/>
      <c r="VCD114"/>
      <c r="VCE114" s="87"/>
      <c r="VCF114" s="84"/>
      <c r="VCG114" s="85"/>
      <c r="VCH114" s="86"/>
      <c r="VCI114"/>
      <c r="VCJ114" s="87"/>
      <c r="VCK114" s="84"/>
      <c r="VCL114" s="85"/>
      <c r="VCM114" s="86"/>
      <c r="VCN114"/>
      <c r="VCO114" s="87"/>
      <c r="VCP114" s="84"/>
      <c r="VCQ114" s="85"/>
      <c r="VCR114" s="86"/>
      <c r="VCS114"/>
      <c r="VCT114" s="87"/>
      <c r="VCU114" s="84"/>
      <c r="VCV114" s="85"/>
      <c r="VCW114" s="86"/>
      <c r="VCX114"/>
      <c r="VCY114" s="87"/>
      <c r="VCZ114" s="84"/>
      <c r="VDA114" s="85"/>
      <c r="VDB114" s="86"/>
      <c r="VDC114"/>
      <c r="VDD114" s="87"/>
      <c r="VDE114" s="84"/>
      <c r="VDF114" s="85"/>
      <c r="VDG114" s="86"/>
      <c r="VDH114"/>
      <c r="VDI114" s="87"/>
      <c r="VDJ114" s="84"/>
      <c r="VDK114" s="85"/>
      <c r="VDL114" s="86"/>
      <c r="VDM114"/>
      <c r="VDN114" s="87"/>
      <c r="VDO114" s="84"/>
      <c r="VDP114" s="85"/>
      <c r="VDQ114" s="86"/>
      <c r="VDR114"/>
      <c r="VDS114" s="87"/>
      <c r="VDT114" s="84"/>
      <c r="VDU114" s="85"/>
      <c r="VDV114" s="86"/>
      <c r="VDW114"/>
      <c r="VDX114" s="87"/>
      <c r="VDY114" s="84"/>
      <c r="VDZ114" s="85"/>
      <c r="VEA114" s="86"/>
      <c r="VEB114"/>
      <c r="VEC114" s="87"/>
      <c r="VED114" s="84"/>
      <c r="VEE114" s="85"/>
      <c r="VEF114" s="86"/>
      <c r="VEG114"/>
      <c r="VEH114" s="87"/>
      <c r="VEI114" s="84"/>
      <c r="VEJ114" s="85"/>
      <c r="VEK114" s="86"/>
      <c r="VEL114"/>
      <c r="VEM114" s="87"/>
      <c r="VEN114" s="84"/>
      <c r="VEO114" s="85"/>
      <c r="VEP114" s="86"/>
      <c r="VEQ114"/>
      <c r="VER114" s="87"/>
      <c r="VES114" s="84"/>
      <c r="VET114" s="85"/>
      <c r="VEU114" s="86"/>
      <c r="VEV114"/>
      <c r="VEW114" s="87"/>
      <c r="VEX114" s="84"/>
      <c r="VEY114" s="85"/>
      <c r="VEZ114" s="86"/>
      <c r="VFA114"/>
      <c r="VFB114" s="87"/>
      <c r="VFC114" s="84"/>
      <c r="VFD114" s="85"/>
      <c r="VFE114" s="86"/>
      <c r="VFF114"/>
      <c r="VFG114" s="87"/>
      <c r="VFH114" s="84"/>
      <c r="VFI114" s="85"/>
      <c r="VFJ114" s="86"/>
      <c r="VFK114"/>
      <c r="VFL114" s="87"/>
      <c r="VFM114" s="84"/>
      <c r="VFN114" s="85"/>
      <c r="VFO114" s="86"/>
      <c r="VFP114"/>
      <c r="VFQ114" s="87"/>
      <c r="VFR114" s="84"/>
      <c r="VFS114" s="85"/>
      <c r="VFT114" s="86"/>
      <c r="VFU114"/>
      <c r="VFV114" s="87"/>
      <c r="VFW114" s="84"/>
      <c r="VFX114" s="85"/>
      <c r="VFY114" s="86"/>
      <c r="VFZ114"/>
      <c r="VGA114" s="87"/>
      <c r="VGB114" s="84"/>
      <c r="VGC114" s="85"/>
      <c r="VGD114" s="86"/>
      <c r="VGE114"/>
      <c r="VGF114" s="87"/>
      <c r="VGG114" s="84"/>
      <c r="VGH114" s="85"/>
      <c r="VGI114" s="86"/>
      <c r="VGJ114"/>
      <c r="VGK114" s="87"/>
      <c r="VGL114" s="84"/>
      <c r="VGM114" s="85"/>
      <c r="VGN114" s="86"/>
      <c r="VGO114"/>
      <c r="VGP114" s="87"/>
      <c r="VGQ114" s="84"/>
      <c r="VGR114" s="85"/>
      <c r="VGS114" s="86"/>
      <c r="VGT114"/>
      <c r="VGU114" s="87"/>
      <c r="VGV114" s="84"/>
      <c r="VGW114" s="85"/>
      <c r="VGX114" s="86"/>
      <c r="VGY114"/>
      <c r="VGZ114" s="87"/>
      <c r="VHA114" s="84"/>
      <c r="VHB114" s="85"/>
      <c r="VHC114" s="86"/>
      <c r="VHD114"/>
      <c r="VHE114" s="87"/>
      <c r="VHF114" s="84"/>
      <c r="VHG114" s="85"/>
      <c r="VHH114" s="86"/>
      <c r="VHI114"/>
      <c r="VHJ114" s="87"/>
      <c r="VHK114" s="84"/>
      <c r="VHL114" s="85"/>
      <c r="VHM114" s="86"/>
      <c r="VHN114"/>
      <c r="VHO114" s="87"/>
      <c r="VHP114" s="84"/>
      <c r="VHQ114" s="85"/>
      <c r="VHR114" s="86"/>
      <c r="VHS114"/>
      <c r="VHT114" s="87"/>
      <c r="VHU114" s="84"/>
      <c r="VHV114" s="85"/>
      <c r="VHW114" s="86"/>
      <c r="VHX114"/>
      <c r="VHY114" s="87"/>
      <c r="VHZ114" s="84"/>
      <c r="VIA114" s="85"/>
      <c r="VIB114" s="86"/>
      <c r="VIC114"/>
      <c r="VID114" s="87"/>
      <c r="VIE114" s="84"/>
      <c r="VIF114" s="85"/>
      <c r="VIG114" s="86"/>
      <c r="VIH114"/>
      <c r="VII114" s="87"/>
      <c r="VIJ114" s="84"/>
      <c r="VIK114" s="85"/>
      <c r="VIL114" s="86"/>
      <c r="VIM114"/>
      <c r="VIN114" s="87"/>
      <c r="VIO114" s="84"/>
      <c r="VIP114" s="85"/>
      <c r="VIQ114" s="86"/>
      <c r="VIR114"/>
      <c r="VIS114" s="87"/>
      <c r="VIT114" s="84"/>
      <c r="VIU114" s="85"/>
      <c r="VIV114" s="86"/>
      <c r="VIW114"/>
      <c r="VIX114" s="87"/>
      <c r="VIY114" s="84"/>
      <c r="VIZ114" s="85"/>
      <c r="VJA114" s="86"/>
      <c r="VJB114"/>
      <c r="VJC114" s="87"/>
      <c r="VJD114" s="84"/>
      <c r="VJE114" s="85"/>
      <c r="VJF114" s="86"/>
      <c r="VJG114"/>
      <c r="VJH114" s="87"/>
      <c r="VJI114" s="84"/>
      <c r="VJJ114" s="85"/>
      <c r="VJK114" s="86"/>
      <c r="VJL114"/>
      <c r="VJM114" s="87"/>
      <c r="VJN114" s="84"/>
      <c r="VJO114" s="85"/>
      <c r="VJP114" s="86"/>
      <c r="VJQ114"/>
      <c r="VJR114" s="87"/>
      <c r="VJS114" s="84"/>
      <c r="VJT114" s="85"/>
      <c r="VJU114" s="86"/>
      <c r="VJV114"/>
      <c r="VJW114" s="87"/>
      <c r="VJX114" s="84"/>
      <c r="VJY114" s="85"/>
      <c r="VJZ114" s="86"/>
      <c r="VKA114"/>
      <c r="VKB114" s="87"/>
      <c r="VKC114" s="84"/>
      <c r="VKD114" s="85"/>
      <c r="VKE114" s="86"/>
      <c r="VKF114"/>
      <c r="VKG114" s="87"/>
      <c r="VKH114" s="84"/>
      <c r="VKI114" s="85"/>
      <c r="VKJ114" s="86"/>
      <c r="VKK114"/>
      <c r="VKL114" s="87"/>
      <c r="VKM114" s="84"/>
      <c r="VKN114" s="85"/>
      <c r="VKO114" s="86"/>
      <c r="VKP114"/>
      <c r="VKQ114" s="87"/>
      <c r="VKR114" s="84"/>
      <c r="VKS114" s="85"/>
      <c r="VKT114" s="86"/>
      <c r="VKU114"/>
      <c r="VKV114" s="87"/>
      <c r="VKW114" s="84"/>
      <c r="VKX114" s="85"/>
      <c r="VKY114" s="86"/>
      <c r="VKZ114"/>
      <c r="VLA114" s="87"/>
      <c r="VLB114" s="84"/>
      <c r="VLC114" s="85"/>
      <c r="VLD114" s="86"/>
      <c r="VLE114"/>
      <c r="VLF114" s="87"/>
      <c r="VLG114" s="84"/>
      <c r="VLH114" s="85"/>
      <c r="VLI114" s="86"/>
      <c r="VLJ114"/>
      <c r="VLK114" s="87"/>
      <c r="VLL114" s="84"/>
      <c r="VLM114" s="85"/>
      <c r="VLN114" s="86"/>
      <c r="VLO114"/>
      <c r="VLP114" s="87"/>
      <c r="VLQ114" s="84"/>
      <c r="VLR114" s="85"/>
      <c r="VLS114" s="86"/>
      <c r="VLT114"/>
      <c r="VLU114" s="87"/>
      <c r="VLV114" s="84"/>
      <c r="VLW114" s="85"/>
      <c r="VLX114" s="86"/>
      <c r="VLY114"/>
      <c r="VLZ114" s="87"/>
      <c r="VMA114" s="84"/>
      <c r="VMB114" s="85"/>
      <c r="VMC114" s="86"/>
      <c r="VMD114"/>
      <c r="VME114" s="87"/>
      <c r="VMF114" s="84"/>
      <c r="VMG114" s="85"/>
      <c r="VMH114" s="86"/>
      <c r="VMI114"/>
      <c r="VMJ114" s="87"/>
      <c r="VMK114" s="84"/>
      <c r="VML114" s="85"/>
      <c r="VMM114" s="86"/>
      <c r="VMN114"/>
      <c r="VMO114" s="87"/>
      <c r="VMP114" s="84"/>
      <c r="VMQ114" s="85"/>
      <c r="VMR114" s="86"/>
      <c r="VMS114"/>
      <c r="VMT114" s="87"/>
      <c r="VMU114" s="84"/>
      <c r="VMV114" s="85"/>
      <c r="VMW114" s="86"/>
      <c r="VMX114"/>
      <c r="VMY114" s="87"/>
      <c r="VMZ114" s="84"/>
      <c r="VNA114" s="85"/>
      <c r="VNB114" s="86"/>
      <c r="VNC114"/>
      <c r="VND114" s="87"/>
      <c r="VNE114" s="84"/>
      <c r="VNF114" s="85"/>
      <c r="VNG114" s="86"/>
      <c r="VNH114"/>
      <c r="VNI114" s="87"/>
      <c r="VNJ114" s="84"/>
      <c r="VNK114" s="85"/>
      <c r="VNL114" s="86"/>
      <c r="VNM114"/>
      <c r="VNN114" s="87"/>
      <c r="VNO114" s="84"/>
      <c r="VNP114" s="85"/>
      <c r="VNQ114" s="86"/>
      <c r="VNR114"/>
      <c r="VNS114" s="87"/>
      <c r="VNT114" s="84"/>
      <c r="VNU114" s="85"/>
      <c r="VNV114" s="86"/>
      <c r="VNW114"/>
      <c r="VNX114" s="87"/>
      <c r="VNY114" s="84"/>
      <c r="VNZ114" s="85"/>
      <c r="VOA114" s="86"/>
      <c r="VOB114"/>
      <c r="VOC114" s="87"/>
      <c r="VOD114" s="84"/>
      <c r="VOE114" s="85"/>
      <c r="VOF114" s="86"/>
      <c r="VOG114"/>
      <c r="VOH114" s="87"/>
      <c r="VOI114" s="84"/>
      <c r="VOJ114" s="85"/>
      <c r="VOK114" s="86"/>
      <c r="VOL114"/>
      <c r="VOM114" s="87"/>
      <c r="VON114" s="84"/>
      <c r="VOO114" s="85"/>
      <c r="VOP114" s="86"/>
      <c r="VOQ114"/>
      <c r="VOR114" s="87"/>
      <c r="VOS114" s="84"/>
      <c r="VOT114" s="85"/>
      <c r="VOU114" s="86"/>
      <c r="VOV114"/>
      <c r="VOW114" s="87"/>
      <c r="VOX114" s="84"/>
      <c r="VOY114" s="85"/>
      <c r="VOZ114" s="86"/>
      <c r="VPA114"/>
      <c r="VPB114" s="87"/>
      <c r="VPC114" s="84"/>
      <c r="VPD114" s="85"/>
      <c r="VPE114" s="86"/>
      <c r="VPF114"/>
      <c r="VPG114" s="87"/>
      <c r="VPH114" s="84"/>
      <c r="VPI114" s="85"/>
      <c r="VPJ114" s="86"/>
      <c r="VPK114"/>
      <c r="VPL114" s="87"/>
      <c r="VPM114" s="84"/>
      <c r="VPN114" s="85"/>
      <c r="VPO114" s="86"/>
      <c r="VPP114"/>
      <c r="VPQ114" s="87"/>
      <c r="VPR114" s="84"/>
      <c r="VPS114" s="85"/>
      <c r="VPT114" s="86"/>
      <c r="VPU114"/>
      <c r="VPV114" s="87"/>
      <c r="VPW114" s="84"/>
      <c r="VPX114" s="85"/>
      <c r="VPY114" s="86"/>
      <c r="VPZ114"/>
      <c r="VQA114" s="87"/>
      <c r="VQB114" s="84"/>
      <c r="VQC114" s="85"/>
      <c r="VQD114" s="86"/>
      <c r="VQE114"/>
      <c r="VQF114" s="87"/>
      <c r="VQG114" s="84"/>
      <c r="VQH114" s="85"/>
      <c r="VQI114" s="86"/>
      <c r="VQJ114"/>
      <c r="VQK114" s="87"/>
      <c r="VQL114" s="84"/>
      <c r="VQM114" s="85"/>
      <c r="VQN114" s="86"/>
      <c r="VQO114"/>
      <c r="VQP114" s="87"/>
      <c r="VQQ114" s="84"/>
      <c r="VQR114" s="85"/>
      <c r="VQS114" s="86"/>
      <c r="VQT114"/>
      <c r="VQU114" s="87"/>
      <c r="VQV114" s="84"/>
      <c r="VQW114" s="85"/>
      <c r="VQX114" s="86"/>
      <c r="VQY114"/>
      <c r="VQZ114" s="87"/>
      <c r="VRA114" s="84"/>
      <c r="VRB114" s="85"/>
      <c r="VRC114" s="86"/>
      <c r="VRD114"/>
      <c r="VRE114" s="87"/>
      <c r="VRF114" s="84"/>
      <c r="VRG114" s="85"/>
      <c r="VRH114" s="86"/>
      <c r="VRI114"/>
      <c r="VRJ114" s="87"/>
      <c r="VRK114" s="84"/>
      <c r="VRL114" s="85"/>
      <c r="VRM114" s="86"/>
      <c r="VRN114"/>
      <c r="VRO114" s="87"/>
      <c r="VRP114" s="84"/>
      <c r="VRQ114" s="85"/>
      <c r="VRR114" s="86"/>
      <c r="VRS114"/>
      <c r="VRT114" s="87"/>
      <c r="VRU114" s="84"/>
      <c r="VRV114" s="85"/>
      <c r="VRW114" s="86"/>
      <c r="VRX114"/>
      <c r="VRY114" s="87"/>
      <c r="VRZ114" s="84"/>
      <c r="VSA114" s="85"/>
      <c r="VSB114" s="86"/>
      <c r="VSC114"/>
      <c r="VSD114" s="87"/>
      <c r="VSE114" s="84"/>
      <c r="VSF114" s="85"/>
      <c r="VSG114" s="86"/>
      <c r="VSH114"/>
      <c r="VSI114" s="87"/>
      <c r="VSJ114" s="84"/>
      <c r="VSK114" s="85"/>
      <c r="VSL114" s="86"/>
      <c r="VSM114"/>
      <c r="VSN114" s="87"/>
      <c r="VSO114" s="84"/>
      <c r="VSP114" s="85"/>
      <c r="VSQ114" s="86"/>
      <c r="VSR114"/>
      <c r="VSS114" s="87"/>
      <c r="VST114" s="84"/>
      <c r="VSU114" s="85"/>
      <c r="VSV114" s="86"/>
      <c r="VSW114"/>
      <c r="VSX114" s="87"/>
      <c r="VSY114" s="84"/>
      <c r="VSZ114" s="85"/>
      <c r="VTA114" s="86"/>
      <c r="VTB114"/>
      <c r="VTC114" s="87"/>
      <c r="VTD114" s="84"/>
      <c r="VTE114" s="85"/>
      <c r="VTF114" s="86"/>
      <c r="VTG114"/>
      <c r="VTH114" s="87"/>
      <c r="VTI114" s="84"/>
      <c r="VTJ114" s="85"/>
      <c r="VTK114" s="86"/>
      <c r="VTL114"/>
      <c r="VTM114" s="87"/>
      <c r="VTN114" s="84"/>
      <c r="VTO114" s="85"/>
      <c r="VTP114" s="86"/>
      <c r="VTQ114"/>
      <c r="VTR114" s="87"/>
      <c r="VTS114" s="84"/>
      <c r="VTT114" s="85"/>
      <c r="VTU114" s="86"/>
      <c r="VTV114"/>
      <c r="VTW114" s="87"/>
      <c r="VTX114" s="84"/>
      <c r="VTY114" s="85"/>
      <c r="VTZ114" s="86"/>
      <c r="VUA114"/>
      <c r="VUB114" s="87"/>
      <c r="VUC114" s="84"/>
      <c r="VUD114" s="85"/>
      <c r="VUE114" s="86"/>
      <c r="VUF114"/>
      <c r="VUG114" s="87"/>
      <c r="VUH114" s="84"/>
      <c r="VUI114" s="85"/>
      <c r="VUJ114" s="86"/>
      <c r="VUK114"/>
      <c r="VUL114" s="87"/>
      <c r="VUM114" s="84"/>
      <c r="VUN114" s="85"/>
      <c r="VUO114" s="86"/>
      <c r="VUP114"/>
      <c r="VUQ114" s="87"/>
      <c r="VUR114" s="84"/>
      <c r="VUS114" s="85"/>
      <c r="VUT114" s="86"/>
      <c r="VUU114"/>
      <c r="VUV114" s="87"/>
      <c r="VUW114" s="84"/>
      <c r="VUX114" s="85"/>
      <c r="VUY114" s="86"/>
      <c r="VUZ114"/>
      <c r="VVA114" s="87"/>
      <c r="VVB114" s="84"/>
      <c r="VVC114" s="85"/>
      <c r="VVD114" s="86"/>
      <c r="VVE114"/>
      <c r="VVF114" s="87"/>
      <c r="VVG114" s="84"/>
      <c r="VVH114" s="85"/>
      <c r="VVI114" s="86"/>
      <c r="VVJ114"/>
      <c r="VVK114" s="87"/>
      <c r="VVL114" s="84"/>
      <c r="VVM114" s="85"/>
      <c r="VVN114" s="86"/>
      <c r="VVO114"/>
      <c r="VVP114" s="87"/>
      <c r="VVQ114" s="84"/>
      <c r="VVR114" s="85"/>
      <c r="VVS114" s="86"/>
      <c r="VVT114"/>
      <c r="VVU114" s="87"/>
      <c r="VVV114" s="84"/>
      <c r="VVW114" s="85"/>
      <c r="VVX114" s="86"/>
      <c r="VVY114"/>
      <c r="VVZ114" s="87"/>
      <c r="VWA114" s="84"/>
      <c r="VWB114" s="85"/>
      <c r="VWC114" s="86"/>
      <c r="VWD114"/>
      <c r="VWE114" s="87"/>
      <c r="VWF114" s="84"/>
      <c r="VWG114" s="85"/>
      <c r="VWH114" s="86"/>
      <c r="VWI114"/>
      <c r="VWJ114" s="87"/>
      <c r="VWK114" s="84"/>
      <c r="VWL114" s="85"/>
      <c r="VWM114" s="86"/>
      <c r="VWN114"/>
      <c r="VWO114" s="87"/>
      <c r="VWP114" s="84"/>
      <c r="VWQ114" s="85"/>
      <c r="VWR114" s="86"/>
      <c r="VWS114"/>
      <c r="VWT114" s="87"/>
      <c r="VWU114" s="84"/>
      <c r="VWV114" s="85"/>
      <c r="VWW114" s="86"/>
      <c r="VWX114"/>
      <c r="VWY114" s="87"/>
      <c r="VWZ114" s="84"/>
      <c r="VXA114" s="85"/>
      <c r="VXB114" s="86"/>
      <c r="VXC114"/>
      <c r="VXD114" s="87"/>
      <c r="VXE114" s="84"/>
      <c r="VXF114" s="85"/>
      <c r="VXG114" s="86"/>
      <c r="VXH114"/>
      <c r="VXI114" s="87"/>
      <c r="VXJ114" s="84"/>
      <c r="VXK114" s="85"/>
      <c r="VXL114" s="86"/>
      <c r="VXM114"/>
      <c r="VXN114" s="87"/>
      <c r="VXO114" s="84"/>
      <c r="VXP114" s="85"/>
      <c r="VXQ114" s="86"/>
      <c r="VXR114"/>
      <c r="VXS114" s="87"/>
      <c r="VXT114" s="84"/>
      <c r="VXU114" s="85"/>
      <c r="VXV114" s="86"/>
      <c r="VXW114"/>
      <c r="VXX114" s="87"/>
      <c r="VXY114" s="84"/>
      <c r="VXZ114" s="85"/>
      <c r="VYA114" s="86"/>
      <c r="VYB114"/>
      <c r="VYC114" s="87"/>
      <c r="VYD114" s="84"/>
      <c r="VYE114" s="85"/>
      <c r="VYF114" s="86"/>
      <c r="VYG114"/>
      <c r="VYH114" s="87"/>
      <c r="VYI114" s="84"/>
      <c r="VYJ114" s="85"/>
      <c r="VYK114" s="86"/>
      <c r="VYL114"/>
      <c r="VYM114" s="87"/>
      <c r="VYN114" s="84"/>
      <c r="VYO114" s="85"/>
      <c r="VYP114" s="86"/>
      <c r="VYQ114"/>
      <c r="VYR114" s="87"/>
      <c r="VYS114" s="84"/>
      <c r="VYT114" s="85"/>
      <c r="VYU114" s="86"/>
      <c r="VYV114"/>
      <c r="VYW114" s="87"/>
      <c r="VYX114" s="84"/>
      <c r="VYY114" s="85"/>
      <c r="VYZ114" s="86"/>
      <c r="VZA114"/>
      <c r="VZB114" s="87"/>
      <c r="VZC114" s="84"/>
      <c r="VZD114" s="85"/>
      <c r="VZE114" s="86"/>
      <c r="VZF114"/>
      <c r="VZG114" s="87"/>
      <c r="VZH114" s="84"/>
      <c r="VZI114" s="85"/>
      <c r="VZJ114" s="86"/>
      <c r="VZK114"/>
      <c r="VZL114" s="87"/>
      <c r="VZM114" s="84"/>
      <c r="VZN114" s="85"/>
      <c r="VZO114" s="86"/>
      <c r="VZP114"/>
      <c r="VZQ114" s="87"/>
      <c r="VZR114" s="84"/>
      <c r="VZS114" s="85"/>
      <c r="VZT114" s="86"/>
      <c r="VZU114"/>
      <c r="VZV114" s="87"/>
      <c r="VZW114" s="84"/>
      <c r="VZX114" s="85"/>
      <c r="VZY114" s="86"/>
      <c r="VZZ114"/>
      <c r="WAA114" s="87"/>
      <c r="WAB114" s="84"/>
      <c r="WAC114" s="85"/>
      <c r="WAD114" s="86"/>
      <c r="WAE114"/>
      <c r="WAF114" s="87"/>
      <c r="WAG114" s="84"/>
      <c r="WAH114" s="85"/>
      <c r="WAI114" s="86"/>
      <c r="WAJ114"/>
      <c r="WAK114" s="87"/>
      <c r="WAL114" s="84"/>
      <c r="WAM114" s="85"/>
      <c r="WAN114" s="86"/>
      <c r="WAO114"/>
      <c r="WAP114" s="87"/>
      <c r="WAQ114" s="84"/>
      <c r="WAR114" s="85"/>
      <c r="WAS114" s="86"/>
      <c r="WAT114"/>
      <c r="WAU114" s="87"/>
      <c r="WAV114" s="84"/>
      <c r="WAW114" s="85"/>
      <c r="WAX114" s="86"/>
      <c r="WAY114"/>
      <c r="WAZ114" s="87"/>
      <c r="WBA114" s="84"/>
      <c r="WBB114" s="85"/>
      <c r="WBC114" s="86"/>
      <c r="WBD114"/>
      <c r="WBE114" s="87"/>
      <c r="WBF114" s="84"/>
      <c r="WBG114" s="85"/>
      <c r="WBH114" s="86"/>
      <c r="WBI114"/>
      <c r="WBJ114" s="87"/>
      <c r="WBK114" s="84"/>
      <c r="WBL114" s="85"/>
      <c r="WBM114" s="86"/>
      <c r="WBN114"/>
      <c r="WBO114" s="87"/>
      <c r="WBP114" s="84"/>
      <c r="WBQ114" s="85"/>
      <c r="WBR114" s="86"/>
      <c r="WBS114"/>
      <c r="WBT114" s="87"/>
      <c r="WBU114" s="84"/>
      <c r="WBV114" s="85"/>
      <c r="WBW114" s="86"/>
      <c r="WBX114"/>
      <c r="WBY114" s="87"/>
      <c r="WBZ114" s="84"/>
      <c r="WCA114" s="85"/>
      <c r="WCB114" s="86"/>
      <c r="WCC114"/>
      <c r="WCD114" s="87"/>
      <c r="WCE114" s="84"/>
      <c r="WCF114" s="85"/>
      <c r="WCG114" s="86"/>
      <c r="WCH114"/>
      <c r="WCI114" s="87"/>
      <c r="WCJ114" s="84"/>
      <c r="WCK114" s="85"/>
      <c r="WCL114" s="86"/>
      <c r="WCM114"/>
      <c r="WCN114" s="87"/>
      <c r="WCO114" s="84"/>
      <c r="WCP114" s="85"/>
      <c r="WCQ114" s="86"/>
      <c r="WCR114"/>
      <c r="WCS114" s="87"/>
      <c r="WCT114" s="84"/>
      <c r="WCU114" s="85"/>
      <c r="WCV114" s="86"/>
      <c r="WCW114"/>
      <c r="WCX114" s="87"/>
      <c r="WCY114" s="84"/>
      <c r="WCZ114" s="85"/>
      <c r="WDA114" s="86"/>
      <c r="WDB114"/>
      <c r="WDC114" s="87"/>
      <c r="WDD114" s="84"/>
      <c r="WDE114" s="85"/>
      <c r="WDF114" s="86"/>
      <c r="WDG114"/>
      <c r="WDH114" s="87"/>
      <c r="WDI114" s="84"/>
      <c r="WDJ114" s="85"/>
      <c r="WDK114" s="86"/>
      <c r="WDL114"/>
      <c r="WDM114" s="87"/>
      <c r="WDN114" s="84"/>
      <c r="WDO114" s="85"/>
      <c r="WDP114" s="86"/>
      <c r="WDQ114"/>
      <c r="WDR114" s="87"/>
      <c r="WDS114" s="84"/>
      <c r="WDT114" s="85"/>
      <c r="WDU114" s="86"/>
      <c r="WDV114"/>
      <c r="WDW114" s="87"/>
      <c r="WDX114" s="84"/>
      <c r="WDY114" s="85"/>
      <c r="WDZ114" s="86"/>
      <c r="WEA114"/>
      <c r="WEB114" s="87"/>
      <c r="WEC114" s="84"/>
      <c r="WED114" s="85"/>
      <c r="WEE114" s="86"/>
      <c r="WEF114"/>
      <c r="WEG114" s="87"/>
      <c r="WEH114" s="84"/>
      <c r="WEI114" s="85"/>
      <c r="WEJ114" s="86"/>
      <c r="WEK114"/>
      <c r="WEL114" s="87"/>
      <c r="WEM114" s="84"/>
      <c r="WEN114" s="85"/>
      <c r="WEO114" s="86"/>
      <c r="WEP114"/>
      <c r="WEQ114" s="87"/>
      <c r="WER114" s="84"/>
      <c r="WES114" s="85"/>
      <c r="WET114" s="86"/>
      <c r="WEU114"/>
      <c r="WEV114" s="87"/>
      <c r="WEW114" s="84"/>
      <c r="WEX114" s="85"/>
      <c r="WEY114" s="86"/>
      <c r="WEZ114"/>
      <c r="WFA114" s="87"/>
      <c r="WFB114" s="84"/>
      <c r="WFC114" s="85"/>
      <c r="WFD114" s="86"/>
      <c r="WFE114"/>
      <c r="WFF114" s="87"/>
      <c r="WFG114" s="84"/>
      <c r="WFH114" s="85"/>
      <c r="WFI114" s="86"/>
      <c r="WFJ114"/>
      <c r="WFK114" s="87"/>
      <c r="WFL114" s="84"/>
      <c r="WFM114" s="85"/>
      <c r="WFN114" s="86"/>
      <c r="WFO114"/>
      <c r="WFP114" s="87"/>
      <c r="WFQ114" s="84"/>
      <c r="WFR114" s="85"/>
      <c r="WFS114" s="86"/>
      <c r="WFT114"/>
      <c r="WFU114" s="87"/>
      <c r="WFV114" s="84"/>
      <c r="WFW114" s="85"/>
      <c r="WFX114" s="86"/>
      <c r="WFY114"/>
      <c r="WFZ114" s="87"/>
      <c r="WGA114" s="84"/>
      <c r="WGB114" s="85"/>
      <c r="WGC114" s="86"/>
      <c r="WGD114"/>
      <c r="WGE114" s="87"/>
      <c r="WGF114" s="84"/>
      <c r="WGG114" s="85"/>
      <c r="WGH114" s="86"/>
      <c r="WGI114"/>
      <c r="WGJ114" s="87"/>
      <c r="WGK114" s="84"/>
      <c r="WGL114" s="85"/>
      <c r="WGM114" s="86"/>
      <c r="WGN114"/>
      <c r="WGO114" s="87"/>
      <c r="WGP114" s="84"/>
      <c r="WGQ114" s="85"/>
      <c r="WGR114" s="86"/>
      <c r="WGS114"/>
      <c r="WGT114" s="87"/>
      <c r="WGU114" s="84"/>
      <c r="WGV114" s="85"/>
      <c r="WGW114" s="86"/>
      <c r="WGX114"/>
      <c r="WGY114" s="87"/>
      <c r="WGZ114" s="84"/>
      <c r="WHA114" s="85"/>
      <c r="WHB114" s="86"/>
      <c r="WHC114"/>
      <c r="WHD114" s="87"/>
      <c r="WHE114" s="84"/>
      <c r="WHF114" s="85"/>
      <c r="WHG114" s="86"/>
      <c r="WHH114"/>
      <c r="WHI114" s="87"/>
      <c r="WHJ114" s="84"/>
      <c r="WHK114" s="85"/>
      <c r="WHL114" s="86"/>
      <c r="WHM114"/>
      <c r="WHN114" s="87"/>
      <c r="WHO114" s="84"/>
      <c r="WHP114" s="85"/>
      <c r="WHQ114" s="86"/>
      <c r="WHR114"/>
      <c r="WHS114" s="87"/>
      <c r="WHT114" s="84"/>
      <c r="WHU114" s="85"/>
      <c r="WHV114" s="86"/>
      <c r="WHW114"/>
      <c r="WHX114" s="87"/>
      <c r="WHY114" s="84"/>
      <c r="WHZ114" s="85"/>
      <c r="WIA114" s="86"/>
      <c r="WIB114"/>
      <c r="WIC114" s="87"/>
      <c r="WID114" s="84"/>
      <c r="WIE114" s="85"/>
      <c r="WIF114" s="86"/>
      <c r="WIG114"/>
      <c r="WIH114" s="87"/>
      <c r="WII114" s="84"/>
      <c r="WIJ114" s="85"/>
      <c r="WIK114" s="86"/>
      <c r="WIL114"/>
      <c r="WIM114" s="87"/>
      <c r="WIN114" s="84"/>
      <c r="WIO114" s="85"/>
      <c r="WIP114" s="86"/>
      <c r="WIQ114"/>
      <c r="WIR114" s="87"/>
      <c r="WIS114" s="84"/>
      <c r="WIT114" s="85"/>
      <c r="WIU114" s="86"/>
      <c r="WIV114"/>
      <c r="WIW114" s="87"/>
      <c r="WIX114" s="84"/>
      <c r="WIY114" s="85"/>
      <c r="WIZ114" s="86"/>
      <c r="WJA114"/>
      <c r="WJB114" s="87"/>
      <c r="WJC114" s="84"/>
      <c r="WJD114" s="85"/>
      <c r="WJE114" s="86"/>
      <c r="WJF114"/>
      <c r="WJG114" s="87"/>
      <c r="WJH114" s="84"/>
      <c r="WJI114" s="85"/>
      <c r="WJJ114" s="86"/>
      <c r="WJK114"/>
      <c r="WJL114" s="87"/>
      <c r="WJM114" s="84"/>
      <c r="WJN114" s="85"/>
      <c r="WJO114" s="86"/>
      <c r="WJP114"/>
      <c r="WJQ114" s="87"/>
      <c r="WJR114" s="84"/>
      <c r="WJS114" s="85"/>
      <c r="WJT114" s="86"/>
      <c r="WJU114"/>
      <c r="WJV114" s="87"/>
      <c r="WJW114" s="84"/>
      <c r="WJX114" s="85"/>
      <c r="WJY114" s="86"/>
      <c r="WJZ114"/>
      <c r="WKA114" s="87"/>
      <c r="WKB114" s="84"/>
      <c r="WKC114" s="85"/>
      <c r="WKD114" s="86"/>
      <c r="WKE114"/>
      <c r="WKF114" s="87"/>
      <c r="WKG114" s="84"/>
      <c r="WKH114" s="85"/>
      <c r="WKI114" s="86"/>
      <c r="WKJ114"/>
      <c r="WKK114" s="87"/>
      <c r="WKL114" s="84"/>
      <c r="WKM114" s="85"/>
      <c r="WKN114" s="86"/>
      <c r="WKO114"/>
      <c r="WKP114" s="87"/>
      <c r="WKQ114" s="84"/>
      <c r="WKR114" s="85"/>
      <c r="WKS114" s="86"/>
      <c r="WKT114"/>
      <c r="WKU114" s="87"/>
      <c r="WKV114" s="84"/>
      <c r="WKW114" s="85"/>
      <c r="WKX114" s="86"/>
      <c r="WKY114"/>
      <c r="WKZ114" s="87"/>
      <c r="WLA114" s="84"/>
      <c r="WLB114" s="85"/>
      <c r="WLC114" s="86"/>
      <c r="WLD114"/>
      <c r="WLE114" s="87"/>
      <c r="WLF114" s="84"/>
      <c r="WLG114" s="85"/>
      <c r="WLH114" s="86"/>
      <c r="WLI114"/>
      <c r="WLJ114" s="87"/>
      <c r="WLK114" s="84"/>
      <c r="WLL114" s="85"/>
      <c r="WLM114" s="86"/>
      <c r="WLN114"/>
      <c r="WLO114" s="87"/>
      <c r="WLP114" s="84"/>
      <c r="WLQ114" s="85"/>
      <c r="WLR114" s="86"/>
      <c r="WLS114"/>
      <c r="WLT114" s="87"/>
      <c r="WLU114" s="84"/>
      <c r="WLV114" s="85"/>
      <c r="WLW114" s="86"/>
      <c r="WLX114"/>
      <c r="WLY114" s="87"/>
      <c r="WLZ114" s="84"/>
      <c r="WMA114" s="85"/>
      <c r="WMB114" s="86"/>
      <c r="WMC114"/>
      <c r="WMD114" s="87"/>
      <c r="WME114" s="84"/>
      <c r="WMF114" s="85"/>
      <c r="WMG114" s="86"/>
      <c r="WMH114"/>
      <c r="WMI114" s="87"/>
      <c r="WMJ114" s="84"/>
      <c r="WMK114" s="85"/>
      <c r="WML114" s="86"/>
      <c r="WMM114"/>
      <c r="WMN114" s="87"/>
      <c r="WMO114" s="84"/>
      <c r="WMP114" s="85"/>
      <c r="WMQ114" s="86"/>
      <c r="WMR114"/>
      <c r="WMS114" s="87"/>
      <c r="WMT114" s="84"/>
      <c r="WMU114" s="85"/>
      <c r="WMV114" s="86"/>
      <c r="WMW114"/>
      <c r="WMX114" s="87"/>
      <c r="WMY114" s="84"/>
      <c r="WMZ114" s="85"/>
      <c r="WNA114" s="86"/>
      <c r="WNB114"/>
      <c r="WNC114" s="87"/>
      <c r="WND114" s="84"/>
      <c r="WNE114" s="85"/>
      <c r="WNF114" s="86"/>
      <c r="WNG114"/>
      <c r="WNH114" s="87"/>
      <c r="WNI114" s="84"/>
      <c r="WNJ114" s="85"/>
      <c r="WNK114" s="86"/>
      <c r="WNL114"/>
      <c r="WNM114" s="87"/>
      <c r="WNN114" s="84"/>
      <c r="WNO114" s="85"/>
      <c r="WNP114" s="86"/>
      <c r="WNQ114"/>
      <c r="WNR114" s="87"/>
      <c r="WNS114" s="84"/>
      <c r="WNT114" s="85"/>
      <c r="WNU114" s="86"/>
      <c r="WNV114"/>
      <c r="WNW114" s="87"/>
      <c r="WNX114" s="84"/>
      <c r="WNY114" s="85"/>
      <c r="WNZ114" s="86"/>
      <c r="WOA114"/>
      <c r="WOB114" s="87"/>
      <c r="WOC114" s="84"/>
      <c r="WOD114" s="85"/>
      <c r="WOE114" s="86"/>
      <c r="WOF114"/>
      <c r="WOG114" s="87"/>
      <c r="WOH114" s="84"/>
      <c r="WOI114" s="85"/>
      <c r="WOJ114" s="86"/>
      <c r="WOK114"/>
      <c r="WOL114" s="87"/>
      <c r="WOM114" s="84"/>
      <c r="WON114" s="85"/>
      <c r="WOO114" s="86"/>
      <c r="WOP114"/>
      <c r="WOQ114" s="87"/>
      <c r="WOR114" s="84"/>
      <c r="WOS114" s="85"/>
      <c r="WOT114" s="86"/>
      <c r="WOU114"/>
      <c r="WOV114" s="87"/>
      <c r="WOW114" s="84"/>
      <c r="WOX114" s="85"/>
      <c r="WOY114" s="86"/>
      <c r="WOZ114"/>
      <c r="WPA114" s="87"/>
      <c r="WPB114" s="84"/>
      <c r="WPC114" s="85"/>
      <c r="WPD114" s="86"/>
      <c r="WPE114"/>
      <c r="WPF114" s="87"/>
      <c r="WPG114" s="84"/>
      <c r="WPH114" s="85"/>
      <c r="WPI114" s="86"/>
      <c r="WPJ114"/>
      <c r="WPK114" s="87"/>
      <c r="WPL114" s="84"/>
      <c r="WPM114" s="85"/>
      <c r="WPN114" s="86"/>
      <c r="WPO114"/>
      <c r="WPP114" s="87"/>
      <c r="WPQ114" s="84"/>
      <c r="WPR114" s="85"/>
      <c r="WPS114" s="86"/>
      <c r="WPT114"/>
      <c r="WPU114" s="87"/>
      <c r="WPV114" s="84"/>
      <c r="WPW114" s="85"/>
      <c r="WPX114" s="86"/>
      <c r="WPY114"/>
      <c r="WPZ114" s="87"/>
      <c r="WQA114" s="84"/>
      <c r="WQB114" s="85"/>
      <c r="WQC114" s="86"/>
      <c r="WQD114"/>
      <c r="WQE114" s="87"/>
      <c r="WQF114" s="84"/>
      <c r="WQG114" s="85"/>
      <c r="WQH114" s="86"/>
      <c r="WQI114"/>
      <c r="WQJ114" s="87"/>
      <c r="WQK114" s="84"/>
      <c r="WQL114" s="85"/>
      <c r="WQM114" s="86"/>
      <c r="WQN114"/>
      <c r="WQO114" s="87"/>
      <c r="WQP114" s="84"/>
      <c r="WQQ114" s="85"/>
      <c r="WQR114" s="86"/>
      <c r="WQS114"/>
      <c r="WQT114" s="87"/>
      <c r="WQU114" s="84"/>
      <c r="WQV114" s="85"/>
      <c r="WQW114" s="86"/>
      <c r="WQX114"/>
      <c r="WQY114" s="87"/>
      <c r="WQZ114" s="84"/>
      <c r="WRA114" s="85"/>
      <c r="WRB114" s="86"/>
      <c r="WRC114"/>
      <c r="WRD114" s="87"/>
      <c r="WRE114" s="84"/>
      <c r="WRF114" s="85"/>
      <c r="WRG114" s="86"/>
      <c r="WRH114"/>
      <c r="WRI114" s="87"/>
      <c r="WRJ114" s="84"/>
      <c r="WRK114" s="85"/>
      <c r="WRL114" s="86"/>
      <c r="WRM114"/>
      <c r="WRN114" s="87"/>
      <c r="WRO114" s="84"/>
      <c r="WRP114" s="85"/>
      <c r="WRQ114" s="86"/>
      <c r="WRR114"/>
      <c r="WRS114" s="87"/>
      <c r="WRT114" s="84"/>
      <c r="WRU114" s="85"/>
      <c r="WRV114" s="86"/>
      <c r="WRW114"/>
      <c r="WRX114" s="87"/>
      <c r="WRY114" s="84"/>
      <c r="WRZ114" s="85"/>
      <c r="WSA114" s="86"/>
      <c r="WSB114"/>
      <c r="WSC114" s="87"/>
      <c r="WSD114" s="84"/>
      <c r="WSE114" s="85"/>
      <c r="WSF114" s="86"/>
      <c r="WSG114"/>
      <c r="WSH114" s="87"/>
      <c r="WSI114" s="84"/>
      <c r="WSJ114" s="85"/>
      <c r="WSK114" s="86"/>
      <c r="WSL114"/>
      <c r="WSM114" s="87"/>
      <c r="WSN114" s="84"/>
      <c r="WSO114" s="85"/>
      <c r="WSP114" s="86"/>
      <c r="WSQ114"/>
      <c r="WSR114" s="87"/>
      <c r="WSS114" s="84"/>
      <c r="WST114" s="85"/>
      <c r="WSU114" s="86"/>
      <c r="WSV114"/>
      <c r="WSW114" s="87"/>
      <c r="WSX114" s="84"/>
      <c r="WSY114" s="85"/>
      <c r="WSZ114" s="86"/>
      <c r="WTA114"/>
      <c r="WTB114" s="87"/>
      <c r="WTC114" s="84"/>
      <c r="WTD114" s="85"/>
      <c r="WTE114" s="86"/>
      <c r="WTF114"/>
      <c r="WTG114" s="87"/>
      <c r="WTH114" s="84"/>
      <c r="WTI114" s="85"/>
      <c r="WTJ114" s="86"/>
      <c r="WTK114"/>
      <c r="WTL114" s="87"/>
      <c r="WTM114" s="84"/>
      <c r="WTN114" s="85"/>
      <c r="WTO114" s="86"/>
      <c r="WTP114"/>
      <c r="WTQ114" s="87"/>
      <c r="WTR114" s="84"/>
      <c r="WTS114" s="85"/>
      <c r="WTT114" s="86"/>
      <c r="WTU114"/>
      <c r="WTV114" s="87"/>
      <c r="WTW114" s="84"/>
      <c r="WTX114" s="85"/>
      <c r="WTY114" s="86"/>
      <c r="WTZ114"/>
      <c r="WUA114" s="87"/>
      <c r="WUB114" s="84"/>
      <c r="WUC114" s="85"/>
      <c r="WUD114" s="86"/>
      <c r="WUE114"/>
      <c r="WUF114" s="87"/>
      <c r="WUG114" s="84"/>
      <c r="WUH114" s="85"/>
      <c r="WUI114" s="86"/>
      <c r="WUJ114"/>
      <c r="WUK114" s="87"/>
      <c r="WUL114" s="84"/>
      <c r="WUM114" s="85"/>
      <c r="WUN114" s="86"/>
      <c r="WUO114"/>
      <c r="WUP114" s="87"/>
      <c r="WUQ114" s="84"/>
      <c r="WUR114" s="85"/>
      <c r="WUS114" s="86"/>
      <c r="WUT114"/>
      <c r="WUU114" s="87"/>
      <c r="WUV114" s="84"/>
      <c r="WUW114" s="85"/>
      <c r="WUX114" s="86"/>
      <c r="WUY114"/>
      <c r="WUZ114" s="87"/>
      <c r="WVA114" s="84"/>
      <c r="WVB114" s="85"/>
      <c r="WVC114" s="86"/>
      <c r="WVD114"/>
      <c r="WVE114" s="87"/>
      <c r="WVF114" s="84"/>
      <c r="WVG114" s="85"/>
      <c r="WVH114" s="86"/>
      <c r="WVI114"/>
      <c r="WVJ114" s="87"/>
      <c r="WVK114" s="84"/>
      <c r="WVL114" s="85"/>
      <c r="WVM114" s="86"/>
      <c r="WVN114"/>
      <c r="WVO114" s="87"/>
      <c r="WVP114" s="84"/>
      <c r="WVQ114" s="85"/>
      <c r="WVR114" s="86"/>
      <c r="WVS114"/>
      <c r="WVT114" s="87"/>
      <c r="WVU114" s="84"/>
      <c r="WVV114" s="85"/>
      <c r="WVW114" s="86"/>
      <c r="WVX114"/>
      <c r="WVY114" s="87"/>
      <c r="WVZ114" s="84"/>
      <c r="WWA114" s="85"/>
      <c r="WWB114" s="86"/>
      <c r="WWC114"/>
      <c r="WWD114" s="87"/>
      <c r="WWE114" s="84"/>
      <c r="WWF114" s="85"/>
      <c r="WWG114" s="86"/>
      <c r="WWH114"/>
      <c r="WWI114" s="87"/>
      <c r="WWJ114" s="84"/>
      <c r="WWK114" s="85"/>
      <c r="WWL114" s="86"/>
      <c r="WWM114"/>
      <c r="WWN114" s="87"/>
      <c r="WWO114" s="84"/>
      <c r="WWP114" s="85"/>
      <c r="WWQ114" s="86"/>
      <c r="WWR114"/>
      <c r="WWS114" s="87"/>
      <c r="WWT114" s="84"/>
      <c r="WWU114" s="85"/>
      <c r="WWV114" s="86"/>
      <c r="WWW114"/>
      <c r="WWX114" s="87"/>
      <c r="WWY114" s="84"/>
      <c r="WWZ114" s="85"/>
      <c r="WXA114" s="86"/>
      <c r="WXB114"/>
      <c r="WXC114" s="87"/>
      <c r="WXD114" s="84"/>
      <c r="WXE114" s="85"/>
      <c r="WXF114" s="86"/>
      <c r="WXG114"/>
      <c r="WXH114" s="87"/>
      <c r="WXI114" s="84"/>
      <c r="WXJ114" s="85"/>
      <c r="WXK114" s="86"/>
      <c r="WXL114"/>
      <c r="WXM114" s="87"/>
      <c r="WXN114" s="84"/>
      <c r="WXO114" s="85"/>
      <c r="WXP114" s="86"/>
      <c r="WXQ114"/>
      <c r="WXR114" s="87"/>
      <c r="WXS114" s="84"/>
      <c r="WXT114" s="85"/>
      <c r="WXU114" s="86"/>
      <c r="WXV114"/>
      <c r="WXW114" s="87"/>
      <c r="WXX114" s="84"/>
      <c r="WXY114" s="85"/>
      <c r="WXZ114" s="86"/>
      <c r="WYA114"/>
      <c r="WYB114" s="87"/>
      <c r="WYC114" s="84"/>
      <c r="WYD114" s="85"/>
      <c r="WYE114" s="86"/>
      <c r="WYF114"/>
      <c r="WYG114" s="87"/>
      <c r="WYH114" s="84"/>
      <c r="WYI114" s="85"/>
      <c r="WYJ114" s="86"/>
      <c r="WYK114"/>
      <c r="WYL114" s="87"/>
      <c r="WYM114" s="84"/>
      <c r="WYN114" s="85"/>
      <c r="WYO114" s="86"/>
      <c r="WYP114"/>
      <c r="WYQ114" s="87"/>
      <c r="WYR114" s="84"/>
      <c r="WYS114" s="85"/>
      <c r="WYT114" s="86"/>
      <c r="WYU114"/>
      <c r="WYV114" s="87"/>
      <c r="WYW114" s="84"/>
      <c r="WYX114" s="85"/>
      <c r="WYY114" s="86"/>
      <c r="WYZ114"/>
      <c r="WZA114" s="87"/>
      <c r="WZB114" s="84"/>
      <c r="WZC114" s="85"/>
      <c r="WZD114" s="86"/>
      <c r="WZE114"/>
      <c r="WZF114" s="87"/>
      <c r="WZG114" s="84"/>
      <c r="WZH114" s="85"/>
      <c r="WZI114" s="86"/>
      <c r="WZJ114"/>
      <c r="WZK114" s="87"/>
      <c r="WZL114" s="84"/>
      <c r="WZM114" s="85"/>
      <c r="WZN114" s="86"/>
      <c r="WZO114"/>
      <c r="WZP114" s="87"/>
      <c r="WZQ114" s="84"/>
      <c r="WZR114" s="85"/>
      <c r="WZS114" s="86"/>
      <c r="WZT114"/>
      <c r="WZU114" s="87"/>
      <c r="WZV114" s="84"/>
      <c r="WZW114" s="85"/>
      <c r="WZX114" s="86"/>
      <c r="WZY114"/>
      <c r="WZZ114" s="87"/>
      <c r="XAA114" s="84"/>
      <c r="XAB114" s="85"/>
      <c r="XAC114" s="86"/>
      <c r="XAD114"/>
      <c r="XAE114" s="87"/>
      <c r="XAF114" s="84"/>
      <c r="XAG114" s="85"/>
      <c r="XAH114" s="86"/>
      <c r="XAI114"/>
      <c r="XAJ114" s="87"/>
      <c r="XAK114" s="84"/>
      <c r="XAL114" s="85"/>
      <c r="XAM114" s="86"/>
      <c r="XAN114"/>
      <c r="XAO114" s="87"/>
      <c r="XAP114" s="84"/>
      <c r="XAQ114" s="85"/>
      <c r="XAR114" s="86"/>
      <c r="XAS114"/>
      <c r="XAT114" s="87"/>
      <c r="XAU114" s="84"/>
      <c r="XAV114" s="85"/>
      <c r="XAW114" s="86"/>
      <c r="XAX114"/>
      <c r="XAY114" s="87"/>
      <c r="XAZ114" s="84"/>
      <c r="XBA114" s="85"/>
      <c r="XBB114" s="86"/>
      <c r="XBC114"/>
      <c r="XBD114" s="87"/>
      <c r="XBE114" s="84"/>
      <c r="XBF114" s="85"/>
      <c r="XBG114" s="86"/>
      <c r="XBH114"/>
      <c r="XBI114" s="87"/>
      <c r="XBJ114" s="84"/>
      <c r="XBK114" s="85"/>
      <c r="XBL114" s="86"/>
      <c r="XBM114"/>
      <c r="XBN114" s="87"/>
      <c r="XBO114" s="84"/>
      <c r="XBP114" s="85"/>
      <c r="XBQ114" s="86"/>
      <c r="XBR114"/>
      <c r="XBS114" s="87"/>
      <c r="XBT114" s="84"/>
      <c r="XBU114" s="85"/>
      <c r="XBV114" s="86"/>
      <c r="XBW114"/>
      <c r="XBX114" s="87"/>
      <c r="XBY114" s="84"/>
      <c r="XBZ114" s="85"/>
      <c r="XCA114" s="86"/>
      <c r="XCB114"/>
      <c r="XCC114" s="87"/>
      <c r="XCD114" s="84"/>
      <c r="XCE114" s="85"/>
      <c r="XCF114" s="86"/>
      <c r="XCG114"/>
      <c r="XCH114" s="87"/>
      <c r="XCI114" s="84"/>
      <c r="XCJ114" s="85"/>
      <c r="XCK114" s="86"/>
      <c r="XCL114"/>
      <c r="XCM114" s="87"/>
      <c r="XCN114" s="84"/>
      <c r="XCO114" s="85"/>
      <c r="XCP114" s="86"/>
      <c r="XCQ114"/>
      <c r="XCR114" s="87"/>
      <c r="XCS114" s="84"/>
      <c r="XCT114" s="85"/>
      <c r="XCU114" s="86"/>
      <c r="XCV114"/>
      <c r="XCW114" s="87"/>
      <c r="XCX114" s="84"/>
      <c r="XCY114" s="85"/>
      <c r="XCZ114" s="86"/>
      <c r="XDA114"/>
      <c r="XDB114" s="87"/>
      <c r="XDC114" s="84"/>
      <c r="XDD114" s="85"/>
      <c r="XDE114" s="86"/>
      <c r="XDF114"/>
      <c r="XDG114" s="87"/>
      <c r="XDH114" s="84"/>
      <c r="XDI114" s="85"/>
      <c r="XDJ114" s="86"/>
      <c r="XDK114"/>
      <c r="XDL114" s="87"/>
      <c r="XDM114" s="84"/>
      <c r="XDN114" s="85"/>
      <c r="XDO114" s="86"/>
      <c r="XDP114"/>
      <c r="XDQ114" s="87"/>
      <c r="XDR114" s="84"/>
      <c r="XDS114" s="85"/>
      <c r="XDT114" s="86"/>
      <c r="XDU114"/>
      <c r="XDV114" s="87"/>
      <c r="XDW114" s="84"/>
      <c r="XDX114" s="85"/>
      <c r="XDY114" s="86"/>
      <c r="XDZ114"/>
      <c r="XEA114" s="87"/>
      <c r="XEB114" s="84"/>
      <c r="XEC114" s="85"/>
      <c r="XED114" s="86"/>
      <c r="XEE114"/>
      <c r="XEF114" s="87"/>
      <c r="XEG114" s="84"/>
      <c r="XEH114" s="85"/>
      <c r="XEI114" s="86"/>
      <c r="XEJ114"/>
      <c r="XEK114" s="87"/>
      <c r="XEL114" s="84"/>
      <c r="XEM114" s="85"/>
      <c r="XEN114" s="86"/>
      <c r="XEO114"/>
      <c r="XEP114" s="87"/>
      <c r="XEQ114" s="84"/>
      <c r="XER114" s="85"/>
      <c r="XES114" s="86"/>
      <c r="XET114"/>
      <c r="XEU114" s="87"/>
      <c r="XEV114" s="84"/>
      <c r="XEW114" s="85"/>
      <c r="XEX114" s="86"/>
      <c r="XEY114"/>
      <c r="XEZ114" s="87"/>
      <c r="XFA114" s="84"/>
      <c r="XFB114" s="85"/>
      <c r="XFC114" s="86"/>
      <c r="XFD114"/>
    </row>
    <row r="115" spans="1:16384" s="37" customFormat="1" x14ac:dyDescent="0.25">
      <c r="A115" s="62" t="s">
        <v>316</v>
      </c>
      <c r="B115" s="77" t="s">
        <v>113</v>
      </c>
      <c r="C115" s="17"/>
      <c r="D115" s="26" t="s">
        <v>50</v>
      </c>
      <c r="E115" s="78" t="s">
        <v>71</v>
      </c>
      <c r="F115" s="84"/>
      <c r="G115" s="85"/>
      <c r="H115" s="86"/>
      <c r="I115"/>
      <c r="J115" s="87"/>
      <c r="K115" s="84"/>
      <c r="L115" s="85"/>
      <c r="M115" s="86"/>
      <c r="N115"/>
      <c r="O115" s="87"/>
      <c r="P115" s="84"/>
      <c r="Q115" s="85"/>
      <c r="R115" s="86"/>
      <c r="S115"/>
      <c r="T115" s="87"/>
      <c r="U115" s="84"/>
      <c r="V115" s="85"/>
      <c r="W115" s="86"/>
      <c r="X115"/>
      <c r="Y115" s="87"/>
      <c r="Z115" s="84"/>
      <c r="AA115" s="85"/>
      <c r="AB115" s="86"/>
      <c r="AC115"/>
      <c r="AD115" s="87"/>
      <c r="AE115" s="84"/>
      <c r="AF115" s="85"/>
      <c r="AG115" s="86"/>
      <c r="AH115"/>
      <c r="AI115" s="87"/>
      <c r="AJ115" s="84"/>
      <c r="AK115" s="85"/>
      <c r="AL115" s="86"/>
      <c r="AM115"/>
      <c r="AN115" s="87"/>
      <c r="AO115" s="84"/>
      <c r="AP115" s="85"/>
      <c r="AQ115" s="86"/>
      <c r="AR115"/>
      <c r="AS115" s="87"/>
      <c r="AT115" s="84"/>
      <c r="AU115" s="85"/>
      <c r="AV115" s="86"/>
      <c r="AW115"/>
      <c r="AX115" s="87"/>
      <c r="AY115" s="84"/>
      <c r="AZ115" s="85"/>
      <c r="BA115" s="86"/>
      <c r="BB115"/>
      <c r="BC115" s="87"/>
      <c r="BD115" s="84"/>
      <c r="BE115" s="85"/>
      <c r="BF115" s="86"/>
      <c r="BG115"/>
      <c r="BH115" s="87"/>
      <c r="BI115" s="84"/>
      <c r="BJ115" s="85"/>
      <c r="BK115" s="86"/>
      <c r="BL115"/>
      <c r="BM115" s="87"/>
      <c r="BN115" s="84"/>
      <c r="BO115" s="85"/>
      <c r="BP115" s="86"/>
      <c r="BQ115"/>
      <c r="BR115" s="87"/>
      <c r="BS115" s="84"/>
      <c r="BT115" s="85"/>
      <c r="BU115" s="86"/>
      <c r="BV115"/>
      <c r="BW115" s="87"/>
      <c r="BX115" s="84"/>
      <c r="BY115" s="85"/>
      <c r="BZ115" s="86"/>
      <c r="CA115"/>
      <c r="CB115" s="87"/>
      <c r="CC115" s="84"/>
      <c r="CD115" s="85"/>
      <c r="CE115" s="86"/>
      <c r="CF115"/>
      <c r="CG115" s="87"/>
      <c r="CH115" s="84"/>
      <c r="CI115" s="85"/>
      <c r="CJ115" s="86"/>
      <c r="CK115"/>
      <c r="CL115" s="87"/>
      <c r="CM115" s="84"/>
      <c r="CN115" s="85"/>
      <c r="CO115" s="86"/>
      <c r="CP115"/>
      <c r="CQ115" s="87"/>
      <c r="CR115" s="84"/>
      <c r="CS115" s="85"/>
      <c r="CT115" s="86"/>
      <c r="CU115"/>
      <c r="CV115" s="87"/>
      <c r="CW115" s="84"/>
      <c r="CX115" s="85"/>
      <c r="CY115" s="86"/>
      <c r="CZ115"/>
      <c r="DA115" s="87"/>
      <c r="DB115" s="84"/>
      <c r="DC115" s="85"/>
      <c r="DD115" s="86"/>
      <c r="DE115"/>
      <c r="DF115" s="87"/>
      <c r="DG115" s="84"/>
      <c r="DH115" s="85"/>
      <c r="DI115" s="86"/>
      <c r="DJ115"/>
      <c r="DK115" s="87"/>
      <c r="DL115" s="84"/>
      <c r="DM115" s="85"/>
      <c r="DN115" s="86"/>
      <c r="DO115"/>
      <c r="DP115" s="87"/>
      <c r="DQ115" s="84"/>
      <c r="DR115" s="85"/>
      <c r="DS115" s="86"/>
      <c r="DT115"/>
      <c r="DU115" s="87"/>
      <c r="DV115" s="84"/>
      <c r="DW115" s="85"/>
      <c r="DX115" s="86"/>
      <c r="DY115"/>
      <c r="DZ115" s="87"/>
      <c r="EA115" s="84"/>
      <c r="EB115" s="85"/>
      <c r="EC115" s="86"/>
      <c r="ED115"/>
      <c r="EE115" s="87"/>
      <c r="EF115" s="84"/>
      <c r="EG115" s="85"/>
      <c r="EH115" s="86"/>
      <c r="EI115"/>
      <c r="EJ115" s="87"/>
      <c r="EK115" s="84"/>
      <c r="EL115" s="85"/>
      <c r="EM115" s="86"/>
      <c r="EN115"/>
      <c r="EO115" s="87"/>
      <c r="EP115" s="84"/>
      <c r="EQ115" s="85"/>
      <c r="ER115" s="86"/>
      <c r="ES115"/>
      <c r="ET115" s="87"/>
      <c r="EU115" s="84"/>
      <c r="EV115" s="85"/>
      <c r="EW115" s="86"/>
      <c r="EX115"/>
      <c r="EY115" s="87"/>
      <c r="EZ115" s="84"/>
      <c r="FA115" s="85"/>
      <c r="FB115" s="86"/>
      <c r="FC115"/>
      <c r="FD115" s="87"/>
      <c r="FE115" s="84"/>
      <c r="FF115" s="85"/>
      <c r="FG115" s="86"/>
      <c r="FH115"/>
      <c r="FI115" s="87"/>
      <c r="FJ115" s="84"/>
      <c r="FK115" s="85"/>
      <c r="FL115" s="86"/>
      <c r="FM115"/>
      <c r="FN115" s="87"/>
      <c r="FO115" s="84"/>
      <c r="FP115" s="85"/>
      <c r="FQ115" s="86"/>
      <c r="FR115"/>
      <c r="FS115" s="87"/>
      <c r="FT115" s="84"/>
      <c r="FU115" s="85"/>
      <c r="FV115" s="86"/>
      <c r="FW115"/>
      <c r="FX115" s="87"/>
      <c r="FY115" s="84"/>
      <c r="FZ115" s="85"/>
      <c r="GA115" s="86"/>
      <c r="GB115"/>
      <c r="GC115" s="87"/>
      <c r="GD115" s="84"/>
      <c r="GE115" s="85"/>
      <c r="GF115" s="86"/>
      <c r="GG115"/>
      <c r="GH115" s="87"/>
      <c r="GI115" s="84"/>
      <c r="GJ115" s="85"/>
      <c r="GK115" s="86"/>
      <c r="GL115"/>
      <c r="GM115" s="87"/>
      <c r="GN115" s="84"/>
      <c r="GO115" s="85"/>
      <c r="GP115" s="86"/>
      <c r="GQ115"/>
      <c r="GR115" s="87"/>
      <c r="GS115" s="84"/>
      <c r="GT115" s="85"/>
      <c r="GU115" s="86"/>
      <c r="GV115"/>
      <c r="GW115" s="87"/>
      <c r="GX115" s="84"/>
      <c r="GY115" s="85"/>
      <c r="GZ115" s="86"/>
      <c r="HA115"/>
      <c r="HB115" s="87"/>
      <c r="HC115" s="84"/>
      <c r="HD115" s="85"/>
      <c r="HE115" s="86"/>
      <c r="HF115"/>
      <c r="HG115" s="87"/>
      <c r="HH115" s="84"/>
      <c r="HI115" s="85"/>
      <c r="HJ115" s="86"/>
      <c r="HK115"/>
      <c r="HL115" s="87"/>
      <c r="HM115" s="84"/>
      <c r="HN115" s="85"/>
      <c r="HO115" s="86"/>
      <c r="HP115"/>
      <c r="HQ115" s="87"/>
      <c r="HR115" s="84"/>
      <c r="HS115" s="85"/>
      <c r="HT115" s="86"/>
      <c r="HU115"/>
      <c r="HV115" s="87"/>
      <c r="HW115" s="84"/>
      <c r="HX115" s="85"/>
      <c r="HY115" s="86"/>
      <c r="HZ115"/>
      <c r="IA115" s="87"/>
      <c r="IB115" s="84"/>
      <c r="IC115" s="85"/>
      <c r="ID115" s="86"/>
      <c r="IE115"/>
      <c r="IF115" s="87"/>
      <c r="IG115" s="84"/>
      <c r="IH115" s="85"/>
      <c r="II115" s="86"/>
      <c r="IJ115"/>
      <c r="IK115" s="87"/>
      <c r="IL115" s="84"/>
      <c r="IM115" s="85"/>
      <c r="IN115" s="86"/>
      <c r="IO115"/>
      <c r="IP115" s="87"/>
      <c r="IQ115" s="84"/>
      <c r="IR115" s="85"/>
      <c r="IS115" s="86"/>
      <c r="IT115"/>
      <c r="IU115" s="87"/>
      <c r="IV115" s="84"/>
      <c r="IW115" s="85"/>
      <c r="IX115" s="86"/>
      <c r="IY115"/>
      <c r="IZ115" s="87"/>
      <c r="JA115" s="84"/>
      <c r="JB115" s="85"/>
      <c r="JC115" s="86"/>
      <c r="JD115"/>
      <c r="JE115" s="87"/>
      <c r="JF115" s="84"/>
      <c r="JG115" s="85"/>
      <c r="JH115" s="86"/>
      <c r="JI115"/>
      <c r="JJ115" s="87"/>
      <c r="JK115" s="84"/>
      <c r="JL115" s="85"/>
      <c r="JM115" s="86"/>
      <c r="JN115"/>
      <c r="JO115" s="87"/>
      <c r="JP115" s="84"/>
      <c r="JQ115" s="85"/>
      <c r="JR115" s="86"/>
      <c r="JS115"/>
      <c r="JT115" s="87"/>
      <c r="JU115" s="84"/>
      <c r="JV115" s="85"/>
      <c r="JW115" s="86"/>
      <c r="JX115"/>
      <c r="JY115" s="87"/>
      <c r="JZ115" s="84"/>
      <c r="KA115" s="85"/>
      <c r="KB115" s="86"/>
      <c r="KC115"/>
      <c r="KD115" s="87"/>
      <c r="KE115" s="84"/>
      <c r="KF115" s="85"/>
      <c r="KG115" s="86"/>
      <c r="KH115"/>
      <c r="KI115" s="87"/>
      <c r="KJ115" s="84"/>
      <c r="KK115" s="85"/>
      <c r="KL115" s="86"/>
      <c r="KM115"/>
      <c r="KN115" s="87"/>
      <c r="KO115" s="84"/>
      <c r="KP115" s="85"/>
      <c r="KQ115" s="86"/>
      <c r="KR115"/>
      <c r="KS115" s="87"/>
      <c r="KT115" s="84"/>
      <c r="KU115" s="85"/>
      <c r="KV115" s="86"/>
      <c r="KW115"/>
      <c r="KX115" s="87"/>
      <c r="KY115" s="84"/>
      <c r="KZ115" s="85"/>
      <c r="LA115" s="86"/>
      <c r="LB115"/>
      <c r="LC115" s="87"/>
      <c r="LD115" s="84"/>
      <c r="LE115" s="85"/>
      <c r="LF115" s="86"/>
      <c r="LG115"/>
      <c r="LH115" s="87"/>
      <c r="LI115" s="84"/>
      <c r="LJ115" s="85"/>
      <c r="LK115" s="86"/>
      <c r="LL115"/>
      <c r="LM115" s="87"/>
      <c r="LN115" s="84"/>
      <c r="LO115" s="85"/>
      <c r="LP115" s="86"/>
      <c r="LQ115"/>
      <c r="LR115" s="87"/>
      <c r="LS115" s="84"/>
      <c r="LT115" s="85"/>
      <c r="LU115" s="86"/>
      <c r="LV115"/>
      <c r="LW115" s="87"/>
      <c r="LX115" s="84"/>
      <c r="LY115" s="85"/>
      <c r="LZ115" s="86"/>
      <c r="MA115"/>
      <c r="MB115" s="87"/>
      <c r="MC115" s="84"/>
      <c r="MD115" s="85"/>
      <c r="ME115" s="86"/>
      <c r="MF115"/>
      <c r="MG115" s="87"/>
      <c r="MH115" s="84"/>
      <c r="MI115" s="85"/>
      <c r="MJ115" s="86"/>
      <c r="MK115"/>
      <c r="ML115" s="87"/>
      <c r="MM115" s="84"/>
      <c r="MN115" s="85"/>
      <c r="MO115" s="86"/>
      <c r="MP115"/>
      <c r="MQ115" s="87"/>
      <c r="MR115" s="84"/>
      <c r="MS115" s="85"/>
      <c r="MT115" s="86"/>
      <c r="MU115"/>
      <c r="MV115" s="87"/>
      <c r="MW115" s="84"/>
      <c r="MX115" s="85"/>
      <c r="MY115" s="86"/>
      <c r="MZ115"/>
      <c r="NA115" s="87"/>
      <c r="NB115" s="84"/>
      <c r="NC115" s="85"/>
      <c r="ND115" s="86"/>
      <c r="NE115"/>
      <c r="NF115" s="87"/>
      <c r="NG115" s="84"/>
      <c r="NH115" s="85"/>
      <c r="NI115" s="86"/>
      <c r="NJ115"/>
      <c r="NK115" s="87"/>
      <c r="NL115" s="84"/>
      <c r="NM115" s="85"/>
      <c r="NN115" s="86"/>
      <c r="NO115"/>
      <c r="NP115" s="87"/>
      <c r="NQ115" s="84"/>
      <c r="NR115" s="85"/>
      <c r="NS115" s="86"/>
      <c r="NT115"/>
      <c r="NU115" s="87"/>
      <c r="NV115" s="84"/>
      <c r="NW115" s="85"/>
      <c r="NX115" s="86"/>
      <c r="NY115"/>
      <c r="NZ115" s="87"/>
      <c r="OA115" s="84"/>
      <c r="OB115" s="85"/>
      <c r="OC115" s="86"/>
      <c r="OD115"/>
      <c r="OE115" s="87"/>
      <c r="OF115" s="84"/>
      <c r="OG115" s="85"/>
      <c r="OH115" s="86"/>
      <c r="OI115"/>
      <c r="OJ115" s="87"/>
      <c r="OK115" s="84"/>
      <c r="OL115" s="85"/>
      <c r="OM115" s="86"/>
      <c r="ON115"/>
      <c r="OO115" s="87"/>
      <c r="OP115" s="84"/>
      <c r="OQ115" s="85"/>
      <c r="OR115" s="86"/>
      <c r="OS115"/>
      <c r="OT115" s="87"/>
      <c r="OU115" s="84"/>
      <c r="OV115" s="85"/>
      <c r="OW115" s="86"/>
      <c r="OX115"/>
      <c r="OY115" s="87"/>
      <c r="OZ115" s="84"/>
      <c r="PA115" s="85"/>
      <c r="PB115" s="86"/>
      <c r="PC115"/>
      <c r="PD115" s="87"/>
      <c r="PE115" s="84"/>
      <c r="PF115" s="85"/>
      <c r="PG115" s="86"/>
      <c r="PH115"/>
      <c r="PI115" s="87"/>
      <c r="PJ115" s="84"/>
      <c r="PK115" s="85"/>
      <c r="PL115" s="86"/>
      <c r="PM115"/>
      <c r="PN115" s="87"/>
      <c r="PO115" s="84"/>
      <c r="PP115" s="85"/>
      <c r="PQ115" s="86"/>
      <c r="PR115"/>
      <c r="PS115" s="87"/>
      <c r="PT115" s="84"/>
      <c r="PU115" s="85"/>
      <c r="PV115" s="86"/>
      <c r="PW115"/>
      <c r="PX115" s="87"/>
      <c r="PY115" s="84"/>
      <c r="PZ115" s="85"/>
      <c r="QA115" s="86"/>
      <c r="QB115"/>
      <c r="QC115" s="87"/>
      <c r="QD115" s="84"/>
      <c r="QE115" s="85"/>
      <c r="QF115" s="86"/>
      <c r="QG115"/>
      <c r="QH115" s="87"/>
      <c r="QI115" s="84"/>
      <c r="QJ115" s="85"/>
      <c r="QK115" s="86"/>
      <c r="QL115"/>
      <c r="QM115" s="87"/>
      <c r="QN115" s="84"/>
      <c r="QO115" s="85"/>
      <c r="QP115" s="86"/>
      <c r="QQ115"/>
      <c r="QR115" s="87"/>
      <c r="QS115" s="84"/>
      <c r="QT115" s="85"/>
      <c r="QU115" s="86"/>
      <c r="QV115"/>
      <c r="QW115" s="87"/>
      <c r="QX115" s="84"/>
      <c r="QY115" s="85"/>
      <c r="QZ115" s="86"/>
      <c r="RA115"/>
      <c r="RB115" s="87"/>
      <c r="RC115" s="84"/>
      <c r="RD115" s="85"/>
      <c r="RE115" s="86"/>
      <c r="RF115"/>
      <c r="RG115" s="87"/>
      <c r="RH115" s="84"/>
      <c r="RI115" s="85"/>
      <c r="RJ115" s="86"/>
      <c r="RK115"/>
      <c r="RL115" s="87"/>
      <c r="RM115" s="84"/>
      <c r="RN115" s="85"/>
      <c r="RO115" s="86"/>
      <c r="RP115"/>
      <c r="RQ115" s="87"/>
      <c r="RR115" s="84"/>
      <c r="RS115" s="85"/>
      <c r="RT115" s="86"/>
      <c r="RU115"/>
      <c r="RV115" s="87"/>
      <c r="RW115" s="84"/>
      <c r="RX115" s="85"/>
      <c r="RY115" s="86"/>
      <c r="RZ115"/>
      <c r="SA115" s="87"/>
      <c r="SB115" s="84"/>
      <c r="SC115" s="85"/>
      <c r="SD115" s="86"/>
      <c r="SE115"/>
      <c r="SF115" s="87"/>
      <c r="SG115" s="84"/>
      <c r="SH115" s="85"/>
      <c r="SI115" s="86"/>
      <c r="SJ115"/>
      <c r="SK115" s="87"/>
      <c r="SL115" s="84"/>
      <c r="SM115" s="85"/>
      <c r="SN115" s="86"/>
      <c r="SO115"/>
      <c r="SP115" s="87"/>
      <c r="SQ115" s="84"/>
      <c r="SR115" s="85"/>
      <c r="SS115" s="86"/>
      <c r="ST115"/>
      <c r="SU115" s="87"/>
      <c r="SV115" s="84"/>
      <c r="SW115" s="85"/>
      <c r="SX115" s="86"/>
      <c r="SY115"/>
      <c r="SZ115" s="87"/>
      <c r="TA115" s="84"/>
      <c r="TB115" s="85"/>
      <c r="TC115" s="86"/>
      <c r="TD115"/>
      <c r="TE115" s="87"/>
      <c r="TF115" s="84"/>
      <c r="TG115" s="85"/>
      <c r="TH115" s="86"/>
      <c r="TI115"/>
      <c r="TJ115" s="87"/>
      <c r="TK115" s="84"/>
      <c r="TL115" s="85"/>
      <c r="TM115" s="86"/>
      <c r="TN115"/>
      <c r="TO115" s="87"/>
      <c r="TP115" s="84"/>
      <c r="TQ115" s="85"/>
      <c r="TR115" s="86"/>
      <c r="TS115"/>
      <c r="TT115" s="87"/>
      <c r="TU115" s="84"/>
      <c r="TV115" s="85"/>
      <c r="TW115" s="86"/>
      <c r="TX115"/>
      <c r="TY115" s="87"/>
      <c r="TZ115" s="84"/>
      <c r="UA115" s="85"/>
      <c r="UB115" s="86"/>
      <c r="UC115"/>
      <c r="UD115" s="87"/>
      <c r="UE115" s="84"/>
      <c r="UF115" s="85"/>
      <c r="UG115" s="86"/>
      <c r="UH115"/>
      <c r="UI115" s="87"/>
      <c r="UJ115" s="84"/>
      <c r="UK115" s="85"/>
      <c r="UL115" s="86"/>
      <c r="UM115"/>
      <c r="UN115" s="87"/>
      <c r="UO115" s="84"/>
      <c r="UP115" s="85"/>
      <c r="UQ115" s="86"/>
      <c r="UR115"/>
      <c r="US115" s="87"/>
      <c r="UT115" s="84"/>
      <c r="UU115" s="85"/>
      <c r="UV115" s="86"/>
      <c r="UW115"/>
      <c r="UX115" s="87"/>
      <c r="UY115" s="84"/>
      <c r="UZ115" s="85"/>
      <c r="VA115" s="86"/>
      <c r="VB115"/>
      <c r="VC115" s="87"/>
      <c r="VD115" s="84"/>
      <c r="VE115" s="85"/>
      <c r="VF115" s="86"/>
      <c r="VG115"/>
      <c r="VH115" s="87"/>
      <c r="VI115" s="84"/>
      <c r="VJ115" s="85"/>
      <c r="VK115" s="86"/>
      <c r="VL115"/>
      <c r="VM115" s="87"/>
      <c r="VN115" s="84"/>
      <c r="VO115" s="85"/>
      <c r="VP115" s="86"/>
      <c r="VQ115"/>
      <c r="VR115" s="87"/>
      <c r="VS115" s="84"/>
      <c r="VT115" s="85"/>
      <c r="VU115" s="86"/>
      <c r="VV115"/>
      <c r="VW115" s="87"/>
      <c r="VX115" s="84"/>
      <c r="VY115" s="85"/>
      <c r="VZ115" s="86"/>
      <c r="WA115"/>
      <c r="WB115" s="87"/>
      <c r="WC115" s="84"/>
      <c r="WD115" s="85"/>
      <c r="WE115" s="86"/>
      <c r="WF115"/>
      <c r="WG115" s="87"/>
      <c r="WH115" s="84"/>
      <c r="WI115" s="85"/>
      <c r="WJ115" s="86"/>
      <c r="WK115"/>
      <c r="WL115" s="87"/>
      <c r="WM115" s="84"/>
      <c r="WN115" s="85"/>
      <c r="WO115" s="86"/>
      <c r="WP115"/>
      <c r="WQ115" s="87"/>
      <c r="WR115" s="84"/>
      <c r="WS115" s="85"/>
      <c r="WT115" s="86"/>
      <c r="WU115"/>
      <c r="WV115" s="87"/>
      <c r="WW115" s="84"/>
      <c r="WX115" s="85"/>
      <c r="WY115" s="86"/>
      <c r="WZ115"/>
      <c r="XA115" s="87"/>
      <c r="XB115" s="84"/>
      <c r="XC115" s="85"/>
      <c r="XD115" s="86"/>
      <c r="XE115"/>
      <c r="XF115" s="87"/>
      <c r="XG115" s="84"/>
      <c r="XH115" s="85"/>
      <c r="XI115" s="86"/>
      <c r="XJ115"/>
      <c r="XK115" s="87"/>
      <c r="XL115" s="84"/>
      <c r="XM115" s="85"/>
      <c r="XN115" s="86"/>
      <c r="XO115"/>
      <c r="XP115" s="87"/>
      <c r="XQ115" s="84"/>
      <c r="XR115" s="85"/>
      <c r="XS115" s="86"/>
      <c r="XT115"/>
      <c r="XU115" s="87"/>
      <c r="XV115" s="84"/>
      <c r="XW115" s="85"/>
      <c r="XX115" s="86"/>
      <c r="XY115"/>
      <c r="XZ115" s="87"/>
      <c r="YA115" s="84"/>
      <c r="YB115" s="85"/>
      <c r="YC115" s="86"/>
      <c r="YD115"/>
      <c r="YE115" s="87"/>
      <c r="YF115" s="84"/>
      <c r="YG115" s="85"/>
      <c r="YH115" s="86"/>
      <c r="YI115"/>
      <c r="YJ115" s="87"/>
      <c r="YK115" s="84"/>
      <c r="YL115" s="85"/>
      <c r="YM115" s="86"/>
      <c r="YN115"/>
      <c r="YO115" s="87"/>
      <c r="YP115" s="84"/>
      <c r="YQ115" s="85"/>
      <c r="YR115" s="86"/>
      <c r="YS115"/>
      <c r="YT115" s="87"/>
      <c r="YU115" s="84"/>
      <c r="YV115" s="85"/>
      <c r="YW115" s="86"/>
      <c r="YX115"/>
      <c r="YY115" s="87"/>
      <c r="YZ115" s="84"/>
      <c r="ZA115" s="85"/>
      <c r="ZB115" s="86"/>
      <c r="ZC115"/>
      <c r="ZD115" s="87"/>
      <c r="ZE115" s="84"/>
      <c r="ZF115" s="85"/>
      <c r="ZG115" s="86"/>
      <c r="ZH115"/>
      <c r="ZI115" s="87"/>
      <c r="ZJ115" s="84"/>
      <c r="ZK115" s="85"/>
      <c r="ZL115" s="86"/>
      <c r="ZM115"/>
      <c r="ZN115" s="87"/>
      <c r="ZO115" s="84"/>
      <c r="ZP115" s="85"/>
      <c r="ZQ115" s="86"/>
      <c r="ZR115"/>
      <c r="ZS115" s="87"/>
      <c r="ZT115" s="84"/>
      <c r="ZU115" s="85"/>
      <c r="ZV115" s="86"/>
      <c r="ZW115"/>
      <c r="ZX115" s="87"/>
      <c r="ZY115" s="84"/>
      <c r="ZZ115" s="85"/>
      <c r="AAA115" s="86"/>
      <c r="AAB115"/>
      <c r="AAC115" s="87"/>
      <c r="AAD115" s="84"/>
      <c r="AAE115" s="85"/>
      <c r="AAF115" s="86"/>
      <c r="AAG115"/>
      <c r="AAH115" s="87"/>
      <c r="AAI115" s="84"/>
      <c r="AAJ115" s="85"/>
      <c r="AAK115" s="86"/>
      <c r="AAL115"/>
      <c r="AAM115" s="87"/>
      <c r="AAN115" s="84"/>
      <c r="AAO115" s="85"/>
      <c r="AAP115" s="86"/>
      <c r="AAQ115"/>
      <c r="AAR115" s="87"/>
      <c r="AAS115" s="84"/>
      <c r="AAT115" s="85"/>
      <c r="AAU115" s="86"/>
      <c r="AAV115"/>
      <c r="AAW115" s="87"/>
      <c r="AAX115" s="84"/>
      <c r="AAY115" s="85"/>
      <c r="AAZ115" s="86"/>
      <c r="ABA115"/>
      <c r="ABB115" s="87"/>
      <c r="ABC115" s="84"/>
      <c r="ABD115" s="85"/>
      <c r="ABE115" s="86"/>
      <c r="ABF115"/>
      <c r="ABG115" s="87"/>
      <c r="ABH115" s="84"/>
      <c r="ABI115" s="85"/>
      <c r="ABJ115" s="86"/>
      <c r="ABK115"/>
      <c r="ABL115" s="87"/>
      <c r="ABM115" s="84"/>
      <c r="ABN115" s="85"/>
      <c r="ABO115" s="86"/>
      <c r="ABP115"/>
      <c r="ABQ115" s="87"/>
      <c r="ABR115" s="84"/>
      <c r="ABS115" s="85"/>
      <c r="ABT115" s="86"/>
      <c r="ABU115"/>
      <c r="ABV115" s="87"/>
      <c r="ABW115" s="84"/>
      <c r="ABX115" s="85"/>
      <c r="ABY115" s="86"/>
      <c r="ABZ115"/>
      <c r="ACA115" s="87"/>
      <c r="ACB115" s="84"/>
      <c r="ACC115" s="85"/>
      <c r="ACD115" s="86"/>
      <c r="ACE115"/>
      <c r="ACF115" s="87"/>
      <c r="ACG115" s="84"/>
      <c r="ACH115" s="85"/>
      <c r="ACI115" s="86"/>
      <c r="ACJ115"/>
      <c r="ACK115" s="87"/>
      <c r="ACL115" s="84"/>
      <c r="ACM115" s="85"/>
      <c r="ACN115" s="86"/>
      <c r="ACO115"/>
      <c r="ACP115" s="87"/>
      <c r="ACQ115" s="84"/>
      <c r="ACR115" s="85"/>
      <c r="ACS115" s="86"/>
      <c r="ACT115"/>
      <c r="ACU115" s="87"/>
      <c r="ACV115" s="84"/>
      <c r="ACW115" s="85"/>
      <c r="ACX115" s="86"/>
      <c r="ACY115"/>
      <c r="ACZ115" s="87"/>
      <c r="ADA115" s="84"/>
      <c r="ADB115" s="85"/>
      <c r="ADC115" s="86"/>
      <c r="ADD115"/>
      <c r="ADE115" s="87"/>
      <c r="ADF115" s="84"/>
      <c r="ADG115" s="85"/>
      <c r="ADH115" s="86"/>
      <c r="ADI115"/>
      <c r="ADJ115" s="87"/>
      <c r="ADK115" s="84"/>
      <c r="ADL115" s="85"/>
      <c r="ADM115" s="86"/>
      <c r="ADN115"/>
      <c r="ADO115" s="87"/>
      <c r="ADP115" s="84"/>
      <c r="ADQ115" s="85"/>
      <c r="ADR115" s="86"/>
      <c r="ADS115"/>
      <c r="ADT115" s="87"/>
      <c r="ADU115" s="84"/>
      <c r="ADV115" s="85"/>
      <c r="ADW115" s="86"/>
      <c r="ADX115"/>
      <c r="ADY115" s="87"/>
      <c r="ADZ115" s="84"/>
      <c r="AEA115" s="85"/>
      <c r="AEB115" s="86"/>
      <c r="AEC115"/>
      <c r="AED115" s="87"/>
      <c r="AEE115" s="84"/>
      <c r="AEF115" s="85"/>
      <c r="AEG115" s="86"/>
      <c r="AEH115"/>
      <c r="AEI115" s="87"/>
      <c r="AEJ115" s="84"/>
      <c r="AEK115" s="85"/>
      <c r="AEL115" s="86"/>
      <c r="AEM115"/>
      <c r="AEN115" s="87"/>
      <c r="AEO115" s="84"/>
      <c r="AEP115" s="85"/>
      <c r="AEQ115" s="86"/>
      <c r="AER115"/>
      <c r="AES115" s="87"/>
      <c r="AET115" s="84"/>
      <c r="AEU115" s="85"/>
      <c r="AEV115" s="86"/>
      <c r="AEW115"/>
      <c r="AEX115" s="87"/>
      <c r="AEY115" s="84"/>
      <c r="AEZ115" s="85"/>
      <c r="AFA115" s="86"/>
      <c r="AFB115"/>
      <c r="AFC115" s="87"/>
      <c r="AFD115" s="84"/>
      <c r="AFE115" s="85"/>
      <c r="AFF115" s="86"/>
      <c r="AFG115"/>
      <c r="AFH115" s="87"/>
      <c r="AFI115" s="84"/>
      <c r="AFJ115" s="85"/>
      <c r="AFK115" s="86"/>
      <c r="AFL115"/>
      <c r="AFM115" s="87"/>
      <c r="AFN115" s="84"/>
      <c r="AFO115" s="85"/>
      <c r="AFP115" s="86"/>
      <c r="AFQ115"/>
      <c r="AFR115" s="87"/>
      <c r="AFS115" s="84"/>
      <c r="AFT115" s="85"/>
      <c r="AFU115" s="86"/>
      <c r="AFV115"/>
      <c r="AFW115" s="87"/>
      <c r="AFX115" s="84"/>
      <c r="AFY115" s="85"/>
      <c r="AFZ115" s="86"/>
      <c r="AGA115"/>
      <c r="AGB115" s="87"/>
      <c r="AGC115" s="84"/>
      <c r="AGD115" s="85"/>
      <c r="AGE115" s="86"/>
      <c r="AGF115"/>
      <c r="AGG115" s="87"/>
      <c r="AGH115" s="84"/>
      <c r="AGI115" s="85"/>
      <c r="AGJ115" s="86"/>
      <c r="AGK115"/>
      <c r="AGL115" s="87"/>
      <c r="AGM115" s="84"/>
      <c r="AGN115" s="85"/>
      <c r="AGO115" s="86"/>
      <c r="AGP115"/>
      <c r="AGQ115" s="87"/>
      <c r="AGR115" s="84"/>
      <c r="AGS115" s="85"/>
      <c r="AGT115" s="86"/>
      <c r="AGU115"/>
      <c r="AGV115" s="87"/>
      <c r="AGW115" s="84"/>
      <c r="AGX115" s="85"/>
      <c r="AGY115" s="86"/>
      <c r="AGZ115"/>
      <c r="AHA115" s="87"/>
      <c r="AHB115" s="84"/>
      <c r="AHC115" s="85"/>
      <c r="AHD115" s="86"/>
      <c r="AHE115"/>
      <c r="AHF115" s="87"/>
      <c r="AHG115" s="84"/>
      <c r="AHH115" s="85"/>
      <c r="AHI115" s="86"/>
      <c r="AHJ115"/>
      <c r="AHK115" s="87"/>
      <c r="AHL115" s="84"/>
      <c r="AHM115" s="85"/>
      <c r="AHN115" s="86"/>
      <c r="AHO115"/>
      <c r="AHP115" s="87"/>
      <c r="AHQ115" s="84"/>
      <c r="AHR115" s="85"/>
      <c r="AHS115" s="86"/>
      <c r="AHT115"/>
      <c r="AHU115" s="87"/>
      <c r="AHV115" s="84"/>
      <c r="AHW115" s="85"/>
      <c r="AHX115" s="86"/>
      <c r="AHY115"/>
      <c r="AHZ115" s="87"/>
      <c r="AIA115" s="84"/>
      <c r="AIB115" s="85"/>
      <c r="AIC115" s="86"/>
      <c r="AID115"/>
      <c r="AIE115" s="87"/>
      <c r="AIF115" s="84"/>
      <c r="AIG115" s="85"/>
      <c r="AIH115" s="86"/>
      <c r="AII115"/>
      <c r="AIJ115" s="87"/>
      <c r="AIK115" s="84"/>
      <c r="AIL115" s="85"/>
      <c r="AIM115" s="86"/>
      <c r="AIN115"/>
      <c r="AIO115" s="87"/>
      <c r="AIP115" s="84"/>
      <c r="AIQ115" s="85"/>
      <c r="AIR115" s="86"/>
      <c r="AIS115"/>
      <c r="AIT115" s="87"/>
      <c r="AIU115" s="84"/>
      <c r="AIV115" s="85"/>
      <c r="AIW115" s="86"/>
      <c r="AIX115"/>
      <c r="AIY115" s="87"/>
      <c r="AIZ115" s="84"/>
      <c r="AJA115" s="85"/>
      <c r="AJB115" s="86"/>
      <c r="AJC115"/>
      <c r="AJD115" s="87"/>
      <c r="AJE115" s="84"/>
      <c r="AJF115" s="85"/>
      <c r="AJG115" s="86"/>
      <c r="AJH115"/>
      <c r="AJI115" s="87"/>
      <c r="AJJ115" s="84"/>
      <c r="AJK115" s="85"/>
      <c r="AJL115" s="86"/>
      <c r="AJM115"/>
      <c r="AJN115" s="87"/>
      <c r="AJO115" s="84"/>
      <c r="AJP115" s="85"/>
      <c r="AJQ115" s="86"/>
      <c r="AJR115"/>
      <c r="AJS115" s="87"/>
      <c r="AJT115" s="84"/>
      <c r="AJU115" s="85"/>
      <c r="AJV115" s="86"/>
      <c r="AJW115"/>
      <c r="AJX115" s="87"/>
      <c r="AJY115" s="84"/>
      <c r="AJZ115" s="85"/>
      <c r="AKA115" s="86"/>
      <c r="AKB115"/>
      <c r="AKC115" s="87"/>
      <c r="AKD115" s="84"/>
      <c r="AKE115" s="85"/>
      <c r="AKF115" s="86"/>
      <c r="AKG115"/>
      <c r="AKH115" s="87"/>
      <c r="AKI115" s="84"/>
      <c r="AKJ115" s="85"/>
      <c r="AKK115" s="86"/>
      <c r="AKL115"/>
      <c r="AKM115" s="87"/>
      <c r="AKN115" s="84"/>
      <c r="AKO115" s="85"/>
      <c r="AKP115" s="86"/>
      <c r="AKQ115"/>
      <c r="AKR115" s="87"/>
      <c r="AKS115" s="84"/>
      <c r="AKT115" s="85"/>
      <c r="AKU115" s="86"/>
      <c r="AKV115"/>
      <c r="AKW115" s="87"/>
      <c r="AKX115" s="84"/>
      <c r="AKY115" s="85"/>
      <c r="AKZ115" s="86"/>
      <c r="ALA115"/>
      <c r="ALB115" s="87"/>
      <c r="ALC115" s="84"/>
      <c r="ALD115" s="85"/>
      <c r="ALE115" s="86"/>
      <c r="ALF115"/>
      <c r="ALG115" s="87"/>
      <c r="ALH115" s="84"/>
      <c r="ALI115" s="85"/>
      <c r="ALJ115" s="86"/>
      <c r="ALK115"/>
      <c r="ALL115" s="87"/>
      <c r="ALM115" s="84"/>
      <c r="ALN115" s="85"/>
      <c r="ALO115" s="86"/>
      <c r="ALP115"/>
      <c r="ALQ115" s="87"/>
      <c r="ALR115" s="84"/>
      <c r="ALS115" s="85"/>
      <c r="ALT115" s="86"/>
      <c r="ALU115"/>
      <c r="ALV115" s="87"/>
      <c r="ALW115" s="84"/>
      <c r="ALX115" s="85"/>
      <c r="ALY115" s="86"/>
      <c r="ALZ115"/>
      <c r="AMA115" s="87"/>
      <c r="AMB115" s="84"/>
      <c r="AMC115" s="85"/>
      <c r="AMD115" s="86"/>
      <c r="AME115"/>
      <c r="AMF115" s="87"/>
      <c r="AMG115" s="84"/>
      <c r="AMH115" s="85"/>
      <c r="AMI115" s="86"/>
      <c r="AMJ115"/>
      <c r="AMK115" s="87"/>
      <c r="AML115" s="84"/>
      <c r="AMM115" s="85"/>
      <c r="AMN115" s="86"/>
      <c r="AMO115"/>
      <c r="AMP115" s="87"/>
      <c r="AMQ115" s="84"/>
      <c r="AMR115" s="85"/>
      <c r="AMS115" s="86"/>
      <c r="AMT115"/>
      <c r="AMU115" s="87"/>
      <c r="AMV115" s="84"/>
      <c r="AMW115" s="85"/>
      <c r="AMX115" s="86"/>
      <c r="AMY115"/>
      <c r="AMZ115" s="87"/>
      <c r="ANA115" s="84"/>
      <c r="ANB115" s="85"/>
      <c r="ANC115" s="86"/>
      <c r="AND115"/>
      <c r="ANE115" s="87"/>
      <c r="ANF115" s="84"/>
      <c r="ANG115" s="85"/>
      <c r="ANH115" s="86"/>
      <c r="ANI115"/>
      <c r="ANJ115" s="87"/>
      <c r="ANK115" s="84"/>
      <c r="ANL115" s="85"/>
      <c r="ANM115" s="86"/>
      <c r="ANN115"/>
      <c r="ANO115" s="87"/>
      <c r="ANP115" s="84"/>
      <c r="ANQ115" s="85"/>
      <c r="ANR115" s="86"/>
      <c r="ANS115"/>
      <c r="ANT115" s="87"/>
      <c r="ANU115" s="84"/>
      <c r="ANV115" s="85"/>
      <c r="ANW115" s="86"/>
      <c r="ANX115"/>
      <c r="ANY115" s="87"/>
      <c r="ANZ115" s="84"/>
      <c r="AOA115" s="85"/>
      <c r="AOB115" s="86"/>
      <c r="AOC115"/>
      <c r="AOD115" s="87"/>
      <c r="AOE115" s="84"/>
      <c r="AOF115" s="85"/>
      <c r="AOG115" s="86"/>
      <c r="AOH115"/>
      <c r="AOI115" s="87"/>
      <c r="AOJ115" s="84"/>
      <c r="AOK115" s="85"/>
      <c r="AOL115" s="86"/>
      <c r="AOM115"/>
      <c r="AON115" s="87"/>
      <c r="AOO115" s="84"/>
      <c r="AOP115" s="85"/>
      <c r="AOQ115" s="86"/>
      <c r="AOR115"/>
      <c r="AOS115" s="87"/>
      <c r="AOT115" s="84"/>
      <c r="AOU115" s="85"/>
      <c r="AOV115" s="86"/>
      <c r="AOW115"/>
      <c r="AOX115" s="87"/>
      <c r="AOY115" s="84"/>
      <c r="AOZ115" s="85"/>
      <c r="APA115" s="86"/>
      <c r="APB115"/>
      <c r="APC115" s="87"/>
      <c r="APD115" s="84"/>
      <c r="APE115" s="85"/>
      <c r="APF115" s="86"/>
      <c r="APG115"/>
      <c r="APH115" s="87"/>
      <c r="API115" s="84"/>
      <c r="APJ115" s="85"/>
      <c r="APK115" s="86"/>
      <c r="APL115"/>
      <c r="APM115" s="87"/>
      <c r="APN115" s="84"/>
      <c r="APO115" s="85"/>
      <c r="APP115" s="86"/>
      <c r="APQ115"/>
      <c r="APR115" s="87"/>
      <c r="APS115" s="84"/>
      <c r="APT115" s="85"/>
      <c r="APU115" s="86"/>
      <c r="APV115"/>
      <c r="APW115" s="87"/>
      <c r="APX115" s="84"/>
      <c r="APY115" s="85"/>
      <c r="APZ115" s="86"/>
      <c r="AQA115"/>
      <c r="AQB115" s="87"/>
      <c r="AQC115" s="84"/>
      <c r="AQD115" s="85"/>
      <c r="AQE115" s="86"/>
      <c r="AQF115"/>
      <c r="AQG115" s="87"/>
      <c r="AQH115" s="84"/>
      <c r="AQI115" s="85"/>
      <c r="AQJ115" s="86"/>
      <c r="AQK115"/>
      <c r="AQL115" s="87"/>
      <c r="AQM115" s="84"/>
      <c r="AQN115" s="85"/>
      <c r="AQO115" s="86"/>
      <c r="AQP115"/>
      <c r="AQQ115" s="87"/>
      <c r="AQR115" s="84"/>
      <c r="AQS115" s="85"/>
      <c r="AQT115" s="86"/>
      <c r="AQU115"/>
      <c r="AQV115" s="87"/>
      <c r="AQW115" s="84"/>
      <c r="AQX115" s="85"/>
      <c r="AQY115" s="86"/>
      <c r="AQZ115"/>
      <c r="ARA115" s="87"/>
      <c r="ARB115" s="84"/>
      <c r="ARC115" s="85"/>
      <c r="ARD115" s="86"/>
      <c r="ARE115"/>
      <c r="ARF115" s="87"/>
      <c r="ARG115" s="84"/>
      <c r="ARH115" s="85"/>
      <c r="ARI115" s="86"/>
      <c r="ARJ115"/>
      <c r="ARK115" s="87"/>
      <c r="ARL115" s="84"/>
      <c r="ARM115" s="85"/>
      <c r="ARN115" s="86"/>
      <c r="ARO115"/>
      <c r="ARP115" s="87"/>
      <c r="ARQ115" s="84"/>
      <c r="ARR115" s="85"/>
      <c r="ARS115" s="86"/>
      <c r="ART115"/>
      <c r="ARU115" s="87"/>
      <c r="ARV115" s="84"/>
      <c r="ARW115" s="85"/>
      <c r="ARX115" s="86"/>
      <c r="ARY115"/>
      <c r="ARZ115" s="87"/>
      <c r="ASA115" s="84"/>
      <c r="ASB115" s="85"/>
      <c r="ASC115" s="86"/>
      <c r="ASD115"/>
      <c r="ASE115" s="87"/>
      <c r="ASF115" s="84"/>
      <c r="ASG115" s="85"/>
      <c r="ASH115" s="86"/>
      <c r="ASI115"/>
      <c r="ASJ115" s="87"/>
      <c r="ASK115" s="84"/>
      <c r="ASL115" s="85"/>
      <c r="ASM115" s="86"/>
      <c r="ASN115"/>
      <c r="ASO115" s="87"/>
      <c r="ASP115" s="84"/>
      <c r="ASQ115" s="85"/>
      <c r="ASR115" s="86"/>
      <c r="ASS115"/>
      <c r="AST115" s="87"/>
      <c r="ASU115" s="84"/>
      <c r="ASV115" s="85"/>
      <c r="ASW115" s="86"/>
      <c r="ASX115"/>
      <c r="ASY115" s="87"/>
      <c r="ASZ115" s="84"/>
      <c r="ATA115" s="85"/>
      <c r="ATB115" s="86"/>
      <c r="ATC115"/>
      <c r="ATD115" s="87"/>
      <c r="ATE115" s="84"/>
      <c r="ATF115" s="85"/>
      <c r="ATG115" s="86"/>
      <c r="ATH115"/>
      <c r="ATI115" s="87"/>
      <c r="ATJ115" s="84"/>
      <c r="ATK115" s="85"/>
      <c r="ATL115" s="86"/>
      <c r="ATM115"/>
      <c r="ATN115" s="87"/>
      <c r="ATO115" s="84"/>
      <c r="ATP115" s="85"/>
      <c r="ATQ115" s="86"/>
      <c r="ATR115"/>
      <c r="ATS115" s="87"/>
      <c r="ATT115" s="84"/>
      <c r="ATU115" s="85"/>
      <c r="ATV115" s="86"/>
      <c r="ATW115"/>
      <c r="ATX115" s="87"/>
      <c r="ATY115" s="84"/>
      <c r="ATZ115" s="85"/>
      <c r="AUA115" s="86"/>
      <c r="AUB115"/>
      <c r="AUC115" s="87"/>
      <c r="AUD115" s="84"/>
      <c r="AUE115" s="85"/>
      <c r="AUF115" s="86"/>
      <c r="AUG115"/>
      <c r="AUH115" s="87"/>
      <c r="AUI115" s="84"/>
      <c r="AUJ115" s="85"/>
      <c r="AUK115" s="86"/>
      <c r="AUL115"/>
      <c r="AUM115" s="87"/>
      <c r="AUN115" s="84"/>
      <c r="AUO115" s="85"/>
      <c r="AUP115" s="86"/>
      <c r="AUQ115"/>
      <c r="AUR115" s="87"/>
      <c r="AUS115" s="84"/>
      <c r="AUT115" s="85"/>
      <c r="AUU115" s="86"/>
      <c r="AUV115"/>
      <c r="AUW115" s="87"/>
      <c r="AUX115" s="84"/>
      <c r="AUY115" s="85"/>
      <c r="AUZ115" s="86"/>
      <c r="AVA115"/>
      <c r="AVB115" s="87"/>
      <c r="AVC115" s="84"/>
      <c r="AVD115" s="85"/>
      <c r="AVE115" s="86"/>
      <c r="AVF115"/>
      <c r="AVG115" s="87"/>
      <c r="AVH115" s="84"/>
      <c r="AVI115" s="85"/>
      <c r="AVJ115" s="86"/>
      <c r="AVK115"/>
      <c r="AVL115" s="87"/>
      <c r="AVM115" s="84"/>
      <c r="AVN115" s="85"/>
      <c r="AVO115" s="86"/>
      <c r="AVP115"/>
      <c r="AVQ115" s="87"/>
      <c r="AVR115" s="84"/>
      <c r="AVS115" s="85"/>
      <c r="AVT115" s="86"/>
      <c r="AVU115"/>
      <c r="AVV115" s="87"/>
      <c r="AVW115" s="84"/>
      <c r="AVX115" s="85"/>
      <c r="AVY115" s="86"/>
      <c r="AVZ115"/>
      <c r="AWA115" s="87"/>
      <c r="AWB115" s="84"/>
      <c r="AWC115" s="85"/>
      <c r="AWD115" s="86"/>
      <c r="AWE115"/>
      <c r="AWF115" s="87"/>
      <c r="AWG115" s="84"/>
      <c r="AWH115" s="85"/>
      <c r="AWI115" s="86"/>
      <c r="AWJ115"/>
      <c r="AWK115" s="87"/>
      <c r="AWL115" s="84"/>
      <c r="AWM115" s="85"/>
      <c r="AWN115" s="86"/>
      <c r="AWO115"/>
      <c r="AWP115" s="87"/>
      <c r="AWQ115" s="84"/>
      <c r="AWR115" s="85"/>
      <c r="AWS115" s="86"/>
      <c r="AWT115"/>
      <c r="AWU115" s="87"/>
      <c r="AWV115" s="84"/>
      <c r="AWW115" s="85"/>
      <c r="AWX115" s="86"/>
      <c r="AWY115"/>
      <c r="AWZ115" s="87"/>
      <c r="AXA115" s="84"/>
      <c r="AXB115" s="85"/>
      <c r="AXC115" s="86"/>
      <c r="AXD115"/>
      <c r="AXE115" s="87"/>
      <c r="AXF115" s="84"/>
      <c r="AXG115" s="85"/>
      <c r="AXH115" s="86"/>
      <c r="AXI115"/>
      <c r="AXJ115" s="87"/>
      <c r="AXK115" s="84"/>
      <c r="AXL115" s="85"/>
      <c r="AXM115" s="86"/>
      <c r="AXN115"/>
      <c r="AXO115" s="87"/>
      <c r="AXP115" s="84"/>
      <c r="AXQ115" s="85"/>
      <c r="AXR115" s="86"/>
      <c r="AXS115"/>
      <c r="AXT115" s="87"/>
      <c r="AXU115" s="84"/>
      <c r="AXV115" s="85"/>
      <c r="AXW115" s="86"/>
      <c r="AXX115"/>
      <c r="AXY115" s="87"/>
      <c r="AXZ115" s="84"/>
      <c r="AYA115" s="85"/>
      <c r="AYB115" s="86"/>
      <c r="AYC115"/>
      <c r="AYD115" s="87"/>
      <c r="AYE115" s="84"/>
      <c r="AYF115" s="85"/>
      <c r="AYG115" s="86"/>
      <c r="AYH115"/>
      <c r="AYI115" s="87"/>
      <c r="AYJ115" s="84"/>
      <c r="AYK115" s="85"/>
      <c r="AYL115" s="86"/>
      <c r="AYM115"/>
      <c r="AYN115" s="87"/>
      <c r="AYO115" s="84"/>
      <c r="AYP115" s="85"/>
      <c r="AYQ115" s="86"/>
      <c r="AYR115"/>
      <c r="AYS115" s="87"/>
      <c r="AYT115" s="84"/>
      <c r="AYU115" s="85"/>
      <c r="AYV115" s="86"/>
      <c r="AYW115"/>
      <c r="AYX115" s="87"/>
      <c r="AYY115" s="84"/>
      <c r="AYZ115" s="85"/>
      <c r="AZA115" s="86"/>
      <c r="AZB115"/>
      <c r="AZC115" s="87"/>
      <c r="AZD115" s="84"/>
      <c r="AZE115" s="85"/>
      <c r="AZF115" s="86"/>
      <c r="AZG115"/>
      <c r="AZH115" s="87"/>
      <c r="AZI115" s="84"/>
      <c r="AZJ115" s="85"/>
      <c r="AZK115" s="86"/>
      <c r="AZL115"/>
      <c r="AZM115" s="87"/>
      <c r="AZN115" s="84"/>
      <c r="AZO115" s="85"/>
      <c r="AZP115" s="86"/>
      <c r="AZQ115"/>
      <c r="AZR115" s="87"/>
      <c r="AZS115" s="84"/>
      <c r="AZT115" s="85"/>
      <c r="AZU115" s="86"/>
      <c r="AZV115"/>
      <c r="AZW115" s="87"/>
      <c r="AZX115" s="84"/>
      <c r="AZY115" s="85"/>
      <c r="AZZ115" s="86"/>
      <c r="BAA115"/>
      <c r="BAB115" s="87"/>
      <c r="BAC115" s="84"/>
      <c r="BAD115" s="85"/>
      <c r="BAE115" s="86"/>
      <c r="BAF115"/>
      <c r="BAG115" s="87"/>
      <c r="BAH115" s="84"/>
      <c r="BAI115" s="85"/>
      <c r="BAJ115" s="86"/>
      <c r="BAK115"/>
      <c r="BAL115" s="87"/>
      <c r="BAM115" s="84"/>
      <c r="BAN115" s="85"/>
      <c r="BAO115" s="86"/>
      <c r="BAP115"/>
      <c r="BAQ115" s="87"/>
      <c r="BAR115" s="84"/>
      <c r="BAS115" s="85"/>
      <c r="BAT115" s="86"/>
      <c r="BAU115"/>
      <c r="BAV115" s="87"/>
      <c r="BAW115" s="84"/>
      <c r="BAX115" s="85"/>
      <c r="BAY115" s="86"/>
      <c r="BAZ115"/>
      <c r="BBA115" s="87"/>
      <c r="BBB115" s="84"/>
      <c r="BBC115" s="85"/>
      <c r="BBD115" s="86"/>
      <c r="BBE115"/>
      <c r="BBF115" s="87"/>
      <c r="BBG115" s="84"/>
      <c r="BBH115" s="85"/>
      <c r="BBI115" s="86"/>
      <c r="BBJ115"/>
      <c r="BBK115" s="87"/>
      <c r="BBL115" s="84"/>
      <c r="BBM115" s="85"/>
      <c r="BBN115" s="86"/>
      <c r="BBO115"/>
      <c r="BBP115" s="87"/>
      <c r="BBQ115" s="84"/>
      <c r="BBR115" s="85"/>
      <c r="BBS115" s="86"/>
      <c r="BBT115"/>
      <c r="BBU115" s="87"/>
      <c r="BBV115" s="84"/>
      <c r="BBW115" s="85"/>
      <c r="BBX115" s="86"/>
      <c r="BBY115"/>
      <c r="BBZ115" s="87"/>
      <c r="BCA115" s="84"/>
      <c r="BCB115" s="85"/>
      <c r="BCC115" s="86"/>
      <c r="BCD115"/>
      <c r="BCE115" s="87"/>
      <c r="BCF115" s="84"/>
      <c r="BCG115" s="85"/>
      <c r="BCH115" s="86"/>
      <c r="BCI115"/>
      <c r="BCJ115" s="87"/>
      <c r="BCK115" s="84"/>
      <c r="BCL115" s="85"/>
      <c r="BCM115" s="86"/>
      <c r="BCN115"/>
      <c r="BCO115" s="87"/>
      <c r="BCP115" s="84"/>
      <c r="BCQ115" s="85"/>
      <c r="BCR115" s="86"/>
      <c r="BCS115"/>
      <c r="BCT115" s="87"/>
      <c r="BCU115" s="84"/>
      <c r="BCV115" s="85"/>
      <c r="BCW115" s="86"/>
      <c r="BCX115"/>
      <c r="BCY115" s="87"/>
      <c r="BCZ115" s="84"/>
      <c r="BDA115" s="85"/>
      <c r="BDB115" s="86"/>
      <c r="BDC115"/>
      <c r="BDD115" s="87"/>
      <c r="BDE115" s="84"/>
      <c r="BDF115" s="85"/>
      <c r="BDG115" s="86"/>
      <c r="BDH115"/>
      <c r="BDI115" s="87"/>
      <c r="BDJ115" s="84"/>
      <c r="BDK115" s="85"/>
      <c r="BDL115" s="86"/>
      <c r="BDM115"/>
      <c r="BDN115" s="87"/>
      <c r="BDO115" s="84"/>
      <c r="BDP115" s="85"/>
      <c r="BDQ115" s="86"/>
      <c r="BDR115"/>
      <c r="BDS115" s="87"/>
      <c r="BDT115" s="84"/>
      <c r="BDU115" s="85"/>
      <c r="BDV115" s="86"/>
      <c r="BDW115"/>
      <c r="BDX115" s="87"/>
      <c r="BDY115" s="84"/>
      <c r="BDZ115" s="85"/>
      <c r="BEA115" s="86"/>
      <c r="BEB115"/>
      <c r="BEC115" s="87"/>
      <c r="BED115" s="84"/>
      <c r="BEE115" s="85"/>
      <c r="BEF115" s="86"/>
      <c r="BEG115"/>
      <c r="BEH115" s="87"/>
      <c r="BEI115" s="84"/>
      <c r="BEJ115" s="85"/>
      <c r="BEK115" s="86"/>
      <c r="BEL115"/>
      <c r="BEM115" s="87"/>
      <c r="BEN115" s="84"/>
      <c r="BEO115" s="85"/>
      <c r="BEP115" s="86"/>
      <c r="BEQ115"/>
      <c r="BER115" s="87"/>
      <c r="BES115" s="84"/>
      <c r="BET115" s="85"/>
      <c r="BEU115" s="86"/>
      <c r="BEV115"/>
      <c r="BEW115" s="87"/>
      <c r="BEX115" s="84"/>
      <c r="BEY115" s="85"/>
      <c r="BEZ115" s="86"/>
      <c r="BFA115"/>
      <c r="BFB115" s="87"/>
      <c r="BFC115" s="84"/>
      <c r="BFD115" s="85"/>
      <c r="BFE115" s="86"/>
      <c r="BFF115"/>
      <c r="BFG115" s="87"/>
      <c r="BFH115" s="84"/>
      <c r="BFI115" s="85"/>
      <c r="BFJ115" s="86"/>
      <c r="BFK115"/>
      <c r="BFL115" s="87"/>
      <c r="BFM115" s="84"/>
      <c r="BFN115" s="85"/>
      <c r="BFO115" s="86"/>
      <c r="BFP115"/>
      <c r="BFQ115" s="87"/>
      <c r="BFR115" s="84"/>
      <c r="BFS115" s="85"/>
      <c r="BFT115" s="86"/>
      <c r="BFU115"/>
      <c r="BFV115" s="87"/>
      <c r="BFW115" s="84"/>
      <c r="BFX115" s="85"/>
      <c r="BFY115" s="86"/>
      <c r="BFZ115"/>
      <c r="BGA115" s="87"/>
      <c r="BGB115" s="84"/>
      <c r="BGC115" s="85"/>
      <c r="BGD115" s="86"/>
      <c r="BGE115"/>
      <c r="BGF115" s="87"/>
      <c r="BGG115" s="84"/>
      <c r="BGH115" s="85"/>
      <c r="BGI115" s="86"/>
      <c r="BGJ115"/>
      <c r="BGK115" s="87"/>
      <c r="BGL115" s="84"/>
      <c r="BGM115" s="85"/>
      <c r="BGN115" s="86"/>
      <c r="BGO115"/>
      <c r="BGP115" s="87"/>
      <c r="BGQ115" s="84"/>
      <c r="BGR115" s="85"/>
      <c r="BGS115" s="86"/>
      <c r="BGT115"/>
      <c r="BGU115" s="87"/>
      <c r="BGV115" s="84"/>
      <c r="BGW115" s="85"/>
      <c r="BGX115" s="86"/>
      <c r="BGY115"/>
      <c r="BGZ115" s="87"/>
      <c r="BHA115" s="84"/>
      <c r="BHB115" s="85"/>
      <c r="BHC115" s="86"/>
      <c r="BHD115"/>
      <c r="BHE115" s="87"/>
      <c r="BHF115" s="84"/>
      <c r="BHG115" s="85"/>
      <c r="BHH115" s="86"/>
      <c r="BHI115"/>
      <c r="BHJ115" s="87"/>
      <c r="BHK115" s="84"/>
      <c r="BHL115" s="85"/>
      <c r="BHM115" s="86"/>
      <c r="BHN115"/>
      <c r="BHO115" s="87"/>
      <c r="BHP115" s="84"/>
      <c r="BHQ115" s="85"/>
      <c r="BHR115" s="86"/>
      <c r="BHS115"/>
      <c r="BHT115" s="87"/>
      <c r="BHU115" s="84"/>
      <c r="BHV115" s="85"/>
      <c r="BHW115" s="86"/>
      <c r="BHX115"/>
      <c r="BHY115" s="87"/>
      <c r="BHZ115" s="84"/>
      <c r="BIA115" s="85"/>
      <c r="BIB115" s="86"/>
      <c r="BIC115"/>
      <c r="BID115" s="87"/>
      <c r="BIE115" s="84"/>
      <c r="BIF115" s="85"/>
      <c r="BIG115" s="86"/>
      <c r="BIH115"/>
      <c r="BII115" s="87"/>
      <c r="BIJ115" s="84"/>
      <c r="BIK115" s="85"/>
      <c r="BIL115" s="86"/>
      <c r="BIM115"/>
      <c r="BIN115" s="87"/>
      <c r="BIO115" s="84"/>
      <c r="BIP115" s="85"/>
      <c r="BIQ115" s="86"/>
      <c r="BIR115"/>
      <c r="BIS115" s="87"/>
      <c r="BIT115" s="84"/>
      <c r="BIU115" s="85"/>
      <c r="BIV115" s="86"/>
      <c r="BIW115"/>
      <c r="BIX115" s="87"/>
      <c r="BIY115" s="84"/>
      <c r="BIZ115" s="85"/>
      <c r="BJA115" s="86"/>
      <c r="BJB115"/>
      <c r="BJC115" s="87"/>
      <c r="BJD115" s="84"/>
      <c r="BJE115" s="85"/>
      <c r="BJF115" s="86"/>
      <c r="BJG115"/>
      <c r="BJH115" s="87"/>
      <c r="BJI115" s="84"/>
      <c r="BJJ115" s="85"/>
      <c r="BJK115" s="86"/>
      <c r="BJL115"/>
      <c r="BJM115" s="87"/>
      <c r="BJN115" s="84"/>
      <c r="BJO115" s="85"/>
      <c r="BJP115" s="86"/>
      <c r="BJQ115"/>
      <c r="BJR115" s="87"/>
      <c r="BJS115" s="84"/>
      <c r="BJT115" s="85"/>
      <c r="BJU115" s="86"/>
      <c r="BJV115"/>
      <c r="BJW115" s="87"/>
      <c r="BJX115" s="84"/>
      <c r="BJY115" s="85"/>
      <c r="BJZ115" s="86"/>
      <c r="BKA115"/>
      <c r="BKB115" s="87"/>
      <c r="BKC115" s="84"/>
      <c r="BKD115" s="85"/>
      <c r="BKE115" s="86"/>
      <c r="BKF115"/>
      <c r="BKG115" s="87"/>
      <c r="BKH115" s="84"/>
      <c r="BKI115" s="85"/>
      <c r="BKJ115" s="86"/>
      <c r="BKK115"/>
      <c r="BKL115" s="87"/>
      <c r="BKM115" s="84"/>
      <c r="BKN115" s="85"/>
      <c r="BKO115" s="86"/>
      <c r="BKP115"/>
      <c r="BKQ115" s="87"/>
      <c r="BKR115" s="84"/>
      <c r="BKS115" s="85"/>
      <c r="BKT115" s="86"/>
      <c r="BKU115"/>
      <c r="BKV115" s="87"/>
      <c r="BKW115" s="84"/>
      <c r="BKX115" s="85"/>
      <c r="BKY115" s="86"/>
      <c r="BKZ115"/>
      <c r="BLA115" s="87"/>
      <c r="BLB115" s="84"/>
      <c r="BLC115" s="85"/>
      <c r="BLD115" s="86"/>
      <c r="BLE115"/>
      <c r="BLF115" s="87"/>
      <c r="BLG115" s="84"/>
      <c r="BLH115" s="85"/>
      <c r="BLI115" s="86"/>
      <c r="BLJ115"/>
      <c r="BLK115" s="87"/>
      <c r="BLL115" s="84"/>
      <c r="BLM115" s="85"/>
      <c r="BLN115" s="86"/>
      <c r="BLO115"/>
      <c r="BLP115" s="87"/>
      <c r="BLQ115" s="84"/>
      <c r="BLR115" s="85"/>
      <c r="BLS115" s="86"/>
      <c r="BLT115"/>
      <c r="BLU115" s="87"/>
      <c r="BLV115" s="84"/>
      <c r="BLW115" s="85"/>
      <c r="BLX115" s="86"/>
      <c r="BLY115"/>
      <c r="BLZ115" s="87"/>
      <c r="BMA115" s="84"/>
      <c r="BMB115" s="85"/>
      <c r="BMC115" s="86"/>
      <c r="BMD115"/>
      <c r="BME115" s="87"/>
      <c r="BMF115" s="84"/>
      <c r="BMG115" s="85"/>
      <c r="BMH115" s="86"/>
      <c r="BMI115"/>
      <c r="BMJ115" s="87"/>
      <c r="BMK115" s="84"/>
      <c r="BML115" s="85"/>
      <c r="BMM115" s="86"/>
      <c r="BMN115"/>
      <c r="BMO115" s="87"/>
      <c r="BMP115" s="84"/>
      <c r="BMQ115" s="85"/>
      <c r="BMR115" s="86"/>
      <c r="BMS115"/>
      <c r="BMT115" s="87"/>
      <c r="BMU115" s="84"/>
      <c r="BMV115" s="85"/>
      <c r="BMW115" s="86"/>
      <c r="BMX115"/>
      <c r="BMY115" s="87"/>
      <c r="BMZ115" s="84"/>
      <c r="BNA115" s="85"/>
      <c r="BNB115" s="86"/>
      <c r="BNC115"/>
      <c r="BND115" s="87"/>
      <c r="BNE115" s="84"/>
      <c r="BNF115" s="85"/>
      <c r="BNG115" s="86"/>
      <c r="BNH115"/>
      <c r="BNI115" s="87"/>
      <c r="BNJ115" s="84"/>
      <c r="BNK115" s="85"/>
      <c r="BNL115" s="86"/>
      <c r="BNM115"/>
      <c r="BNN115" s="87"/>
      <c r="BNO115" s="84"/>
      <c r="BNP115" s="85"/>
      <c r="BNQ115" s="86"/>
      <c r="BNR115"/>
      <c r="BNS115" s="87"/>
      <c r="BNT115" s="84"/>
      <c r="BNU115" s="85"/>
      <c r="BNV115" s="86"/>
      <c r="BNW115"/>
      <c r="BNX115" s="87"/>
      <c r="BNY115" s="84"/>
      <c r="BNZ115" s="85"/>
      <c r="BOA115" s="86"/>
      <c r="BOB115"/>
      <c r="BOC115" s="87"/>
      <c r="BOD115" s="84"/>
      <c r="BOE115" s="85"/>
      <c r="BOF115" s="86"/>
      <c r="BOG115"/>
      <c r="BOH115" s="87"/>
      <c r="BOI115" s="84"/>
      <c r="BOJ115" s="85"/>
      <c r="BOK115" s="86"/>
      <c r="BOL115"/>
      <c r="BOM115" s="87"/>
      <c r="BON115" s="84"/>
      <c r="BOO115" s="85"/>
      <c r="BOP115" s="86"/>
      <c r="BOQ115"/>
      <c r="BOR115" s="87"/>
      <c r="BOS115" s="84"/>
      <c r="BOT115" s="85"/>
      <c r="BOU115" s="86"/>
      <c r="BOV115"/>
      <c r="BOW115" s="87"/>
      <c r="BOX115" s="84"/>
      <c r="BOY115" s="85"/>
      <c r="BOZ115" s="86"/>
      <c r="BPA115"/>
      <c r="BPB115" s="87"/>
      <c r="BPC115" s="84"/>
      <c r="BPD115" s="85"/>
      <c r="BPE115" s="86"/>
      <c r="BPF115"/>
      <c r="BPG115" s="87"/>
      <c r="BPH115" s="84"/>
      <c r="BPI115" s="85"/>
      <c r="BPJ115" s="86"/>
      <c r="BPK115"/>
      <c r="BPL115" s="87"/>
      <c r="BPM115" s="84"/>
      <c r="BPN115" s="85"/>
      <c r="BPO115" s="86"/>
      <c r="BPP115"/>
      <c r="BPQ115" s="87"/>
      <c r="BPR115" s="84"/>
      <c r="BPS115" s="85"/>
      <c r="BPT115" s="86"/>
      <c r="BPU115"/>
      <c r="BPV115" s="87"/>
      <c r="BPW115" s="84"/>
      <c r="BPX115" s="85"/>
      <c r="BPY115" s="86"/>
      <c r="BPZ115"/>
      <c r="BQA115" s="87"/>
      <c r="BQB115" s="84"/>
      <c r="BQC115" s="85"/>
      <c r="BQD115" s="86"/>
      <c r="BQE115"/>
      <c r="BQF115" s="87"/>
      <c r="BQG115" s="84"/>
      <c r="BQH115" s="85"/>
      <c r="BQI115" s="86"/>
      <c r="BQJ115"/>
      <c r="BQK115" s="87"/>
      <c r="BQL115" s="84"/>
      <c r="BQM115" s="85"/>
      <c r="BQN115" s="86"/>
      <c r="BQO115"/>
      <c r="BQP115" s="87"/>
      <c r="BQQ115" s="84"/>
      <c r="BQR115" s="85"/>
      <c r="BQS115" s="86"/>
      <c r="BQT115"/>
      <c r="BQU115" s="87"/>
      <c r="BQV115" s="84"/>
      <c r="BQW115" s="85"/>
      <c r="BQX115" s="86"/>
      <c r="BQY115"/>
      <c r="BQZ115" s="87"/>
      <c r="BRA115" s="84"/>
      <c r="BRB115" s="85"/>
      <c r="BRC115" s="86"/>
      <c r="BRD115"/>
      <c r="BRE115" s="87"/>
      <c r="BRF115" s="84"/>
      <c r="BRG115" s="85"/>
      <c r="BRH115" s="86"/>
      <c r="BRI115"/>
      <c r="BRJ115" s="87"/>
      <c r="BRK115" s="84"/>
      <c r="BRL115" s="85"/>
      <c r="BRM115" s="86"/>
      <c r="BRN115"/>
      <c r="BRO115" s="87"/>
      <c r="BRP115" s="84"/>
      <c r="BRQ115" s="85"/>
      <c r="BRR115" s="86"/>
      <c r="BRS115"/>
      <c r="BRT115" s="87"/>
      <c r="BRU115" s="84"/>
      <c r="BRV115" s="85"/>
      <c r="BRW115" s="86"/>
      <c r="BRX115"/>
      <c r="BRY115" s="87"/>
      <c r="BRZ115" s="84"/>
      <c r="BSA115" s="85"/>
      <c r="BSB115" s="86"/>
      <c r="BSC115"/>
      <c r="BSD115" s="87"/>
      <c r="BSE115" s="84"/>
      <c r="BSF115" s="85"/>
      <c r="BSG115" s="86"/>
      <c r="BSH115"/>
      <c r="BSI115" s="87"/>
      <c r="BSJ115" s="84"/>
      <c r="BSK115" s="85"/>
      <c r="BSL115" s="86"/>
      <c r="BSM115"/>
      <c r="BSN115" s="87"/>
      <c r="BSO115" s="84"/>
      <c r="BSP115" s="85"/>
      <c r="BSQ115" s="86"/>
      <c r="BSR115"/>
      <c r="BSS115" s="87"/>
      <c r="BST115" s="84"/>
      <c r="BSU115" s="85"/>
      <c r="BSV115" s="86"/>
      <c r="BSW115"/>
      <c r="BSX115" s="87"/>
      <c r="BSY115" s="84"/>
      <c r="BSZ115" s="85"/>
      <c r="BTA115" s="86"/>
      <c r="BTB115"/>
      <c r="BTC115" s="87"/>
      <c r="BTD115" s="84"/>
      <c r="BTE115" s="85"/>
      <c r="BTF115" s="86"/>
      <c r="BTG115"/>
      <c r="BTH115" s="87"/>
      <c r="BTI115" s="84"/>
      <c r="BTJ115" s="85"/>
      <c r="BTK115" s="86"/>
      <c r="BTL115"/>
      <c r="BTM115" s="87"/>
      <c r="BTN115" s="84"/>
      <c r="BTO115" s="85"/>
      <c r="BTP115" s="86"/>
      <c r="BTQ115"/>
      <c r="BTR115" s="87"/>
      <c r="BTS115" s="84"/>
      <c r="BTT115" s="85"/>
      <c r="BTU115" s="86"/>
      <c r="BTV115"/>
      <c r="BTW115" s="87"/>
      <c r="BTX115" s="84"/>
      <c r="BTY115" s="85"/>
      <c r="BTZ115" s="86"/>
      <c r="BUA115"/>
      <c r="BUB115" s="87"/>
      <c r="BUC115" s="84"/>
      <c r="BUD115" s="85"/>
      <c r="BUE115" s="86"/>
      <c r="BUF115"/>
      <c r="BUG115" s="87"/>
      <c r="BUH115" s="84"/>
      <c r="BUI115" s="85"/>
      <c r="BUJ115" s="86"/>
      <c r="BUK115"/>
      <c r="BUL115" s="87"/>
      <c r="BUM115" s="84"/>
      <c r="BUN115" s="85"/>
      <c r="BUO115" s="86"/>
      <c r="BUP115"/>
      <c r="BUQ115" s="87"/>
      <c r="BUR115" s="84"/>
      <c r="BUS115" s="85"/>
      <c r="BUT115" s="86"/>
      <c r="BUU115"/>
      <c r="BUV115" s="87"/>
      <c r="BUW115" s="84"/>
      <c r="BUX115" s="85"/>
      <c r="BUY115" s="86"/>
      <c r="BUZ115"/>
      <c r="BVA115" s="87"/>
      <c r="BVB115" s="84"/>
      <c r="BVC115" s="85"/>
      <c r="BVD115" s="86"/>
      <c r="BVE115"/>
      <c r="BVF115" s="87"/>
      <c r="BVG115" s="84"/>
      <c r="BVH115" s="85"/>
      <c r="BVI115" s="86"/>
      <c r="BVJ115"/>
      <c r="BVK115" s="87"/>
      <c r="BVL115" s="84"/>
      <c r="BVM115" s="85"/>
      <c r="BVN115" s="86"/>
      <c r="BVO115"/>
      <c r="BVP115" s="87"/>
      <c r="BVQ115" s="84"/>
      <c r="BVR115" s="85"/>
      <c r="BVS115" s="86"/>
      <c r="BVT115"/>
      <c r="BVU115" s="87"/>
      <c r="BVV115" s="84"/>
      <c r="BVW115" s="85"/>
      <c r="BVX115" s="86"/>
      <c r="BVY115"/>
      <c r="BVZ115" s="87"/>
      <c r="BWA115" s="84"/>
      <c r="BWB115" s="85"/>
      <c r="BWC115" s="86"/>
      <c r="BWD115"/>
      <c r="BWE115" s="87"/>
      <c r="BWF115" s="84"/>
      <c r="BWG115" s="85"/>
      <c r="BWH115" s="86"/>
      <c r="BWI115"/>
      <c r="BWJ115" s="87"/>
      <c r="BWK115" s="84"/>
      <c r="BWL115" s="85"/>
      <c r="BWM115" s="86"/>
      <c r="BWN115"/>
      <c r="BWO115" s="87"/>
      <c r="BWP115" s="84"/>
      <c r="BWQ115" s="85"/>
      <c r="BWR115" s="86"/>
      <c r="BWS115"/>
      <c r="BWT115" s="87"/>
      <c r="BWU115" s="84"/>
      <c r="BWV115" s="85"/>
      <c r="BWW115" s="86"/>
      <c r="BWX115"/>
      <c r="BWY115" s="87"/>
      <c r="BWZ115" s="84"/>
      <c r="BXA115" s="85"/>
      <c r="BXB115" s="86"/>
      <c r="BXC115"/>
      <c r="BXD115" s="87"/>
      <c r="BXE115" s="84"/>
      <c r="BXF115" s="85"/>
      <c r="BXG115" s="86"/>
      <c r="BXH115"/>
      <c r="BXI115" s="87"/>
      <c r="BXJ115" s="84"/>
      <c r="BXK115" s="85"/>
      <c r="BXL115" s="86"/>
      <c r="BXM115"/>
      <c r="BXN115" s="87"/>
      <c r="BXO115" s="84"/>
      <c r="BXP115" s="85"/>
      <c r="BXQ115" s="86"/>
      <c r="BXR115"/>
      <c r="BXS115" s="87"/>
      <c r="BXT115" s="84"/>
      <c r="BXU115" s="85"/>
      <c r="BXV115" s="86"/>
      <c r="BXW115"/>
      <c r="BXX115" s="87"/>
      <c r="BXY115" s="84"/>
      <c r="BXZ115" s="85"/>
      <c r="BYA115" s="86"/>
      <c r="BYB115"/>
      <c r="BYC115" s="87"/>
      <c r="BYD115" s="84"/>
      <c r="BYE115" s="85"/>
      <c r="BYF115" s="86"/>
      <c r="BYG115"/>
      <c r="BYH115" s="87"/>
      <c r="BYI115" s="84"/>
      <c r="BYJ115" s="85"/>
      <c r="BYK115" s="86"/>
      <c r="BYL115"/>
      <c r="BYM115" s="87"/>
      <c r="BYN115" s="84"/>
      <c r="BYO115" s="85"/>
      <c r="BYP115" s="86"/>
      <c r="BYQ115"/>
      <c r="BYR115" s="87"/>
      <c r="BYS115" s="84"/>
      <c r="BYT115" s="85"/>
      <c r="BYU115" s="86"/>
      <c r="BYV115"/>
      <c r="BYW115" s="87"/>
      <c r="BYX115" s="84"/>
      <c r="BYY115" s="85"/>
      <c r="BYZ115" s="86"/>
      <c r="BZA115"/>
      <c r="BZB115" s="87"/>
      <c r="BZC115" s="84"/>
      <c r="BZD115" s="85"/>
      <c r="BZE115" s="86"/>
      <c r="BZF115"/>
      <c r="BZG115" s="87"/>
      <c r="BZH115" s="84"/>
      <c r="BZI115" s="85"/>
      <c r="BZJ115" s="86"/>
      <c r="BZK115"/>
      <c r="BZL115" s="87"/>
      <c r="BZM115" s="84"/>
      <c r="BZN115" s="85"/>
      <c r="BZO115" s="86"/>
      <c r="BZP115"/>
      <c r="BZQ115" s="87"/>
      <c r="BZR115" s="84"/>
      <c r="BZS115" s="85"/>
      <c r="BZT115" s="86"/>
      <c r="BZU115"/>
      <c r="BZV115" s="87"/>
      <c r="BZW115" s="84"/>
      <c r="BZX115" s="85"/>
      <c r="BZY115" s="86"/>
      <c r="BZZ115"/>
      <c r="CAA115" s="87"/>
      <c r="CAB115" s="84"/>
      <c r="CAC115" s="85"/>
      <c r="CAD115" s="86"/>
      <c r="CAE115"/>
      <c r="CAF115" s="87"/>
      <c r="CAG115" s="84"/>
      <c r="CAH115" s="85"/>
      <c r="CAI115" s="86"/>
      <c r="CAJ115"/>
      <c r="CAK115" s="87"/>
      <c r="CAL115" s="84"/>
      <c r="CAM115" s="85"/>
      <c r="CAN115" s="86"/>
      <c r="CAO115"/>
      <c r="CAP115" s="87"/>
      <c r="CAQ115" s="84"/>
      <c r="CAR115" s="85"/>
      <c r="CAS115" s="86"/>
      <c r="CAT115"/>
      <c r="CAU115" s="87"/>
      <c r="CAV115" s="84"/>
      <c r="CAW115" s="85"/>
      <c r="CAX115" s="86"/>
      <c r="CAY115"/>
      <c r="CAZ115" s="87"/>
      <c r="CBA115" s="84"/>
      <c r="CBB115" s="85"/>
      <c r="CBC115" s="86"/>
      <c r="CBD115"/>
      <c r="CBE115" s="87"/>
      <c r="CBF115" s="84"/>
      <c r="CBG115" s="85"/>
      <c r="CBH115" s="86"/>
      <c r="CBI115"/>
      <c r="CBJ115" s="87"/>
      <c r="CBK115" s="84"/>
      <c r="CBL115" s="85"/>
      <c r="CBM115" s="86"/>
      <c r="CBN115"/>
      <c r="CBO115" s="87"/>
      <c r="CBP115" s="84"/>
      <c r="CBQ115" s="85"/>
      <c r="CBR115" s="86"/>
      <c r="CBS115"/>
      <c r="CBT115" s="87"/>
      <c r="CBU115" s="84"/>
      <c r="CBV115" s="85"/>
      <c r="CBW115" s="86"/>
      <c r="CBX115"/>
      <c r="CBY115" s="87"/>
      <c r="CBZ115" s="84"/>
      <c r="CCA115" s="85"/>
      <c r="CCB115" s="86"/>
      <c r="CCC115"/>
      <c r="CCD115" s="87"/>
      <c r="CCE115" s="84"/>
      <c r="CCF115" s="85"/>
      <c r="CCG115" s="86"/>
      <c r="CCH115"/>
      <c r="CCI115" s="87"/>
      <c r="CCJ115" s="84"/>
      <c r="CCK115" s="85"/>
      <c r="CCL115" s="86"/>
      <c r="CCM115"/>
      <c r="CCN115" s="87"/>
      <c r="CCO115" s="84"/>
      <c r="CCP115" s="85"/>
      <c r="CCQ115" s="86"/>
      <c r="CCR115"/>
      <c r="CCS115" s="87"/>
      <c r="CCT115" s="84"/>
      <c r="CCU115" s="85"/>
      <c r="CCV115" s="86"/>
      <c r="CCW115"/>
      <c r="CCX115" s="87"/>
      <c r="CCY115" s="84"/>
      <c r="CCZ115" s="85"/>
      <c r="CDA115" s="86"/>
      <c r="CDB115"/>
      <c r="CDC115" s="87"/>
      <c r="CDD115" s="84"/>
      <c r="CDE115" s="85"/>
      <c r="CDF115" s="86"/>
      <c r="CDG115"/>
      <c r="CDH115" s="87"/>
      <c r="CDI115" s="84"/>
      <c r="CDJ115" s="85"/>
      <c r="CDK115" s="86"/>
      <c r="CDL115"/>
      <c r="CDM115" s="87"/>
      <c r="CDN115" s="84"/>
      <c r="CDO115" s="85"/>
      <c r="CDP115" s="86"/>
      <c r="CDQ115"/>
      <c r="CDR115" s="87"/>
      <c r="CDS115" s="84"/>
      <c r="CDT115" s="85"/>
      <c r="CDU115" s="86"/>
      <c r="CDV115"/>
      <c r="CDW115" s="87"/>
      <c r="CDX115" s="84"/>
      <c r="CDY115" s="85"/>
      <c r="CDZ115" s="86"/>
      <c r="CEA115"/>
      <c r="CEB115" s="87"/>
      <c r="CEC115" s="84"/>
      <c r="CED115" s="85"/>
      <c r="CEE115" s="86"/>
      <c r="CEF115"/>
      <c r="CEG115" s="87"/>
      <c r="CEH115" s="84"/>
      <c r="CEI115" s="85"/>
      <c r="CEJ115" s="86"/>
      <c r="CEK115"/>
      <c r="CEL115" s="87"/>
      <c r="CEM115" s="84"/>
      <c r="CEN115" s="85"/>
      <c r="CEO115" s="86"/>
      <c r="CEP115"/>
      <c r="CEQ115" s="87"/>
      <c r="CER115" s="84"/>
      <c r="CES115" s="85"/>
      <c r="CET115" s="86"/>
      <c r="CEU115"/>
      <c r="CEV115" s="87"/>
      <c r="CEW115" s="84"/>
      <c r="CEX115" s="85"/>
      <c r="CEY115" s="86"/>
      <c r="CEZ115"/>
      <c r="CFA115" s="87"/>
      <c r="CFB115" s="84"/>
      <c r="CFC115" s="85"/>
      <c r="CFD115" s="86"/>
      <c r="CFE115"/>
      <c r="CFF115" s="87"/>
      <c r="CFG115" s="84"/>
      <c r="CFH115" s="85"/>
      <c r="CFI115" s="86"/>
      <c r="CFJ115"/>
      <c r="CFK115" s="87"/>
      <c r="CFL115" s="84"/>
      <c r="CFM115" s="85"/>
      <c r="CFN115" s="86"/>
      <c r="CFO115"/>
      <c r="CFP115" s="87"/>
      <c r="CFQ115" s="84"/>
      <c r="CFR115" s="85"/>
      <c r="CFS115" s="86"/>
      <c r="CFT115"/>
      <c r="CFU115" s="87"/>
      <c r="CFV115" s="84"/>
      <c r="CFW115" s="85"/>
      <c r="CFX115" s="86"/>
      <c r="CFY115"/>
      <c r="CFZ115" s="87"/>
      <c r="CGA115" s="84"/>
      <c r="CGB115" s="85"/>
      <c r="CGC115" s="86"/>
      <c r="CGD115"/>
      <c r="CGE115" s="87"/>
      <c r="CGF115" s="84"/>
      <c r="CGG115" s="85"/>
      <c r="CGH115" s="86"/>
      <c r="CGI115"/>
      <c r="CGJ115" s="87"/>
      <c r="CGK115" s="84"/>
      <c r="CGL115" s="85"/>
      <c r="CGM115" s="86"/>
      <c r="CGN115"/>
      <c r="CGO115" s="87"/>
      <c r="CGP115" s="84"/>
      <c r="CGQ115" s="85"/>
      <c r="CGR115" s="86"/>
      <c r="CGS115"/>
      <c r="CGT115" s="87"/>
      <c r="CGU115" s="84"/>
      <c r="CGV115" s="85"/>
      <c r="CGW115" s="86"/>
      <c r="CGX115"/>
      <c r="CGY115" s="87"/>
      <c r="CGZ115" s="84"/>
      <c r="CHA115" s="85"/>
      <c r="CHB115" s="86"/>
      <c r="CHC115"/>
      <c r="CHD115" s="87"/>
      <c r="CHE115" s="84"/>
      <c r="CHF115" s="85"/>
      <c r="CHG115" s="86"/>
      <c r="CHH115"/>
      <c r="CHI115" s="87"/>
      <c r="CHJ115" s="84"/>
      <c r="CHK115" s="85"/>
      <c r="CHL115" s="86"/>
      <c r="CHM115"/>
      <c r="CHN115" s="87"/>
      <c r="CHO115" s="84"/>
      <c r="CHP115" s="85"/>
      <c r="CHQ115" s="86"/>
      <c r="CHR115"/>
      <c r="CHS115" s="87"/>
      <c r="CHT115" s="84"/>
      <c r="CHU115" s="85"/>
      <c r="CHV115" s="86"/>
      <c r="CHW115"/>
      <c r="CHX115" s="87"/>
      <c r="CHY115" s="84"/>
      <c r="CHZ115" s="85"/>
      <c r="CIA115" s="86"/>
      <c r="CIB115"/>
      <c r="CIC115" s="87"/>
      <c r="CID115" s="84"/>
      <c r="CIE115" s="85"/>
      <c r="CIF115" s="86"/>
      <c r="CIG115"/>
      <c r="CIH115" s="87"/>
      <c r="CII115" s="84"/>
      <c r="CIJ115" s="85"/>
      <c r="CIK115" s="86"/>
      <c r="CIL115"/>
      <c r="CIM115" s="87"/>
      <c r="CIN115" s="84"/>
      <c r="CIO115" s="85"/>
      <c r="CIP115" s="86"/>
      <c r="CIQ115"/>
      <c r="CIR115" s="87"/>
      <c r="CIS115" s="84"/>
      <c r="CIT115" s="85"/>
      <c r="CIU115" s="86"/>
      <c r="CIV115"/>
      <c r="CIW115" s="87"/>
      <c r="CIX115" s="84"/>
      <c r="CIY115" s="85"/>
      <c r="CIZ115" s="86"/>
      <c r="CJA115"/>
      <c r="CJB115" s="87"/>
      <c r="CJC115" s="84"/>
      <c r="CJD115" s="85"/>
      <c r="CJE115" s="86"/>
      <c r="CJF115"/>
      <c r="CJG115" s="87"/>
      <c r="CJH115" s="84"/>
      <c r="CJI115" s="85"/>
      <c r="CJJ115" s="86"/>
      <c r="CJK115"/>
      <c r="CJL115" s="87"/>
      <c r="CJM115" s="84"/>
      <c r="CJN115" s="85"/>
      <c r="CJO115" s="86"/>
      <c r="CJP115"/>
      <c r="CJQ115" s="87"/>
      <c r="CJR115" s="84"/>
      <c r="CJS115" s="85"/>
      <c r="CJT115" s="86"/>
      <c r="CJU115"/>
      <c r="CJV115" s="87"/>
      <c r="CJW115" s="84"/>
      <c r="CJX115" s="85"/>
      <c r="CJY115" s="86"/>
      <c r="CJZ115"/>
      <c r="CKA115" s="87"/>
      <c r="CKB115" s="84"/>
      <c r="CKC115" s="85"/>
      <c r="CKD115" s="86"/>
      <c r="CKE115"/>
      <c r="CKF115" s="87"/>
      <c r="CKG115" s="84"/>
      <c r="CKH115" s="85"/>
      <c r="CKI115" s="86"/>
      <c r="CKJ115"/>
      <c r="CKK115" s="87"/>
      <c r="CKL115" s="84"/>
      <c r="CKM115" s="85"/>
      <c r="CKN115" s="86"/>
      <c r="CKO115"/>
      <c r="CKP115" s="87"/>
      <c r="CKQ115" s="84"/>
      <c r="CKR115" s="85"/>
      <c r="CKS115" s="86"/>
      <c r="CKT115"/>
      <c r="CKU115" s="87"/>
      <c r="CKV115" s="84"/>
      <c r="CKW115" s="85"/>
      <c r="CKX115" s="86"/>
      <c r="CKY115"/>
      <c r="CKZ115" s="87"/>
      <c r="CLA115" s="84"/>
      <c r="CLB115" s="85"/>
      <c r="CLC115" s="86"/>
      <c r="CLD115"/>
      <c r="CLE115" s="87"/>
      <c r="CLF115" s="84"/>
      <c r="CLG115" s="85"/>
      <c r="CLH115" s="86"/>
      <c r="CLI115"/>
      <c r="CLJ115" s="87"/>
      <c r="CLK115" s="84"/>
      <c r="CLL115" s="85"/>
      <c r="CLM115" s="86"/>
      <c r="CLN115"/>
      <c r="CLO115" s="87"/>
      <c r="CLP115" s="84"/>
      <c r="CLQ115" s="85"/>
      <c r="CLR115" s="86"/>
      <c r="CLS115"/>
      <c r="CLT115" s="87"/>
      <c r="CLU115" s="84"/>
      <c r="CLV115" s="85"/>
      <c r="CLW115" s="86"/>
      <c r="CLX115"/>
      <c r="CLY115" s="87"/>
      <c r="CLZ115" s="84"/>
      <c r="CMA115" s="85"/>
      <c r="CMB115" s="86"/>
      <c r="CMC115"/>
      <c r="CMD115" s="87"/>
      <c r="CME115" s="84"/>
      <c r="CMF115" s="85"/>
      <c r="CMG115" s="86"/>
      <c r="CMH115"/>
      <c r="CMI115" s="87"/>
      <c r="CMJ115" s="84"/>
      <c r="CMK115" s="85"/>
      <c r="CML115" s="86"/>
      <c r="CMM115"/>
      <c r="CMN115" s="87"/>
      <c r="CMO115" s="84"/>
      <c r="CMP115" s="85"/>
      <c r="CMQ115" s="86"/>
      <c r="CMR115"/>
      <c r="CMS115" s="87"/>
      <c r="CMT115" s="84"/>
      <c r="CMU115" s="85"/>
      <c r="CMV115" s="86"/>
      <c r="CMW115"/>
      <c r="CMX115" s="87"/>
      <c r="CMY115" s="84"/>
      <c r="CMZ115" s="85"/>
      <c r="CNA115" s="86"/>
      <c r="CNB115"/>
      <c r="CNC115" s="87"/>
      <c r="CND115" s="84"/>
      <c r="CNE115" s="85"/>
      <c r="CNF115" s="86"/>
      <c r="CNG115"/>
      <c r="CNH115" s="87"/>
      <c r="CNI115" s="84"/>
      <c r="CNJ115" s="85"/>
      <c r="CNK115" s="86"/>
      <c r="CNL115"/>
      <c r="CNM115" s="87"/>
      <c r="CNN115" s="84"/>
      <c r="CNO115" s="85"/>
      <c r="CNP115" s="86"/>
      <c r="CNQ115"/>
      <c r="CNR115" s="87"/>
      <c r="CNS115" s="84"/>
      <c r="CNT115" s="85"/>
      <c r="CNU115" s="86"/>
      <c r="CNV115"/>
      <c r="CNW115" s="87"/>
      <c r="CNX115" s="84"/>
      <c r="CNY115" s="85"/>
      <c r="CNZ115" s="86"/>
      <c r="COA115"/>
      <c r="COB115" s="87"/>
      <c r="COC115" s="84"/>
      <c r="COD115" s="85"/>
      <c r="COE115" s="86"/>
      <c r="COF115"/>
      <c r="COG115" s="87"/>
      <c r="COH115" s="84"/>
      <c r="COI115" s="85"/>
      <c r="COJ115" s="86"/>
      <c r="COK115"/>
      <c r="COL115" s="87"/>
      <c r="COM115" s="84"/>
      <c r="CON115" s="85"/>
      <c r="COO115" s="86"/>
      <c r="COP115"/>
      <c r="COQ115" s="87"/>
      <c r="COR115" s="84"/>
      <c r="COS115" s="85"/>
      <c r="COT115" s="86"/>
      <c r="COU115"/>
      <c r="COV115" s="87"/>
      <c r="COW115" s="84"/>
      <c r="COX115" s="85"/>
      <c r="COY115" s="86"/>
      <c r="COZ115"/>
      <c r="CPA115" s="87"/>
      <c r="CPB115" s="84"/>
      <c r="CPC115" s="85"/>
      <c r="CPD115" s="86"/>
      <c r="CPE115"/>
      <c r="CPF115" s="87"/>
      <c r="CPG115" s="84"/>
      <c r="CPH115" s="85"/>
      <c r="CPI115" s="86"/>
      <c r="CPJ115"/>
      <c r="CPK115" s="87"/>
      <c r="CPL115" s="84"/>
      <c r="CPM115" s="85"/>
      <c r="CPN115" s="86"/>
      <c r="CPO115"/>
      <c r="CPP115" s="87"/>
      <c r="CPQ115" s="84"/>
      <c r="CPR115" s="85"/>
      <c r="CPS115" s="86"/>
      <c r="CPT115"/>
      <c r="CPU115" s="87"/>
      <c r="CPV115" s="84"/>
      <c r="CPW115" s="85"/>
      <c r="CPX115" s="86"/>
      <c r="CPY115"/>
      <c r="CPZ115" s="87"/>
      <c r="CQA115" s="84"/>
      <c r="CQB115" s="85"/>
      <c r="CQC115" s="86"/>
      <c r="CQD115"/>
      <c r="CQE115" s="87"/>
      <c r="CQF115" s="84"/>
      <c r="CQG115" s="85"/>
      <c r="CQH115" s="86"/>
      <c r="CQI115"/>
      <c r="CQJ115" s="87"/>
      <c r="CQK115" s="84"/>
      <c r="CQL115" s="85"/>
      <c r="CQM115" s="86"/>
      <c r="CQN115"/>
      <c r="CQO115" s="87"/>
      <c r="CQP115" s="84"/>
      <c r="CQQ115" s="85"/>
      <c r="CQR115" s="86"/>
      <c r="CQS115"/>
      <c r="CQT115" s="87"/>
      <c r="CQU115" s="84"/>
      <c r="CQV115" s="85"/>
      <c r="CQW115" s="86"/>
      <c r="CQX115"/>
      <c r="CQY115" s="87"/>
      <c r="CQZ115" s="84"/>
      <c r="CRA115" s="85"/>
      <c r="CRB115" s="86"/>
      <c r="CRC115"/>
      <c r="CRD115" s="87"/>
      <c r="CRE115" s="84"/>
      <c r="CRF115" s="85"/>
      <c r="CRG115" s="86"/>
      <c r="CRH115"/>
      <c r="CRI115" s="87"/>
      <c r="CRJ115" s="84"/>
      <c r="CRK115" s="85"/>
      <c r="CRL115" s="86"/>
      <c r="CRM115"/>
      <c r="CRN115" s="87"/>
      <c r="CRO115" s="84"/>
      <c r="CRP115" s="85"/>
      <c r="CRQ115" s="86"/>
      <c r="CRR115"/>
      <c r="CRS115" s="87"/>
      <c r="CRT115" s="84"/>
      <c r="CRU115" s="85"/>
      <c r="CRV115" s="86"/>
      <c r="CRW115"/>
      <c r="CRX115" s="87"/>
      <c r="CRY115" s="84"/>
      <c r="CRZ115" s="85"/>
      <c r="CSA115" s="86"/>
      <c r="CSB115"/>
      <c r="CSC115" s="87"/>
      <c r="CSD115" s="84"/>
      <c r="CSE115" s="85"/>
      <c r="CSF115" s="86"/>
      <c r="CSG115"/>
      <c r="CSH115" s="87"/>
      <c r="CSI115" s="84"/>
      <c r="CSJ115" s="85"/>
      <c r="CSK115" s="86"/>
      <c r="CSL115"/>
      <c r="CSM115" s="87"/>
      <c r="CSN115" s="84"/>
      <c r="CSO115" s="85"/>
      <c r="CSP115" s="86"/>
      <c r="CSQ115"/>
      <c r="CSR115" s="87"/>
      <c r="CSS115" s="84"/>
      <c r="CST115" s="85"/>
      <c r="CSU115" s="86"/>
      <c r="CSV115"/>
      <c r="CSW115" s="87"/>
      <c r="CSX115" s="84"/>
      <c r="CSY115" s="85"/>
      <c r="CSZ115" s="86"/>
      <c r="CTA115"/>
      <c r="CTB115" s="87"/>
      <c r="CTC115" s="84"/>
      <c r="CTD115" s="85"/>
      <c r="CTE115" s="86"/>
      <c r="CTF115"/>
      <c r="CTG115" s="87"/>
      <c r="CTH115" s="84"/>
      <c r="CTI115" s="85"/>
      <c r="CTJ115" s="86"/>
      <c r="CTK115"/>
      <c r="CTL115" s="87"/>
      <c r="CTM115" s="84"/>
      <c r="CTN115" s="85"/>
      <c r="CTO115" s="86"/>
      <c r="CTP115"/>
      <c r="CTQ115" s="87"/>
      <c r="CTR115" s="84"/>
      <c r="CTS115" s="85"/>
      <c r="CTT115" s="86"/>
      <c r="CTU115"/>
      <c r="CTV115" s="87"/>
      <c r="CTW115" s="84"/>
      <c r="CTX115" s="85"/>
      <c r="CTY115" s="86"/>
      <c r="CTZ115"/>
      <c r="CUA115" s="87"/>
      <c r="CUB115" s="84"/>
      <c r="CUC115" s="85"/>
      <c r="CUD115" s="86"/>
      <c r="CUE115"/>
      <c r="CUF115" s="87"/>
      <c r="CUG115" s="84"/>
      <c r="CUH115" s="85"/>
      <c r="CUI115" s="86"/>
      <c r="CUJ115"/>
      <c r="CUK115" s="87"/>
      <c r="CUL115" s="84"/>
      <c r="CUM115" s="85"/>
      <c r="CUN115" s="86"/>
      <c r="CUO115"/>
      <c r="CUP115" s="87"/>
      <c r="CUQ115" s="84"/>
      <c r="CUR115" s="85"/>
      <c r="CUS115" s="86"/>
      <c r="CUT115"/>
      <c r="CUU115" s="87"/>
      <c r="CUV115" s="84"/>
      <c r="CUW115" s="85"/>
      <c r="CUX115" s="86"/>
      <c r="CUY115"/>
      <c r="CUZ115" s="87"/>
      <c r="CVA115" s="84"/>
      <c r="CVB115" s="85"/>
      <c r="CVC115" s="86"/>
      <c r="CVD115"/>
      <c r="CVE115" s="87"/>
      <c r="CVF115" s="84"/>
      <c r="CVG115" s="85"/>
      <c r="CVH115" s="86"/>
      <c r="CVI115"/>
      <c r="CVJ115" s="87"/>
      <c r="CVK115" s="84"/>
      <c r="CVL115" s="85"/>
      <c r="CVM115" s="86"/>
      <c r="CVN115"/>
      <c r="CVO115" s="87"/>
      <c r="CVP115" s="84"/>
      <c r="CVQ115" s="85"/>
      <c r="CVR115" s="86"/>
      <c r="CVS115"/>
      <c r="CVT115" s="87"/>
      <c r="CVU115" s="84"/>
      <c r="CVV115" s="85"/>
      <c r="CVW115" s="86"/>
      <c r="CVX115"/>
      <c r="CVY115" s="87"/>
      <c r="CVZ115" s="84"/>
      <c r="CWA115" s="85"/>
      <c r="CWB115" s="86"/>
      <c r="CWC115"/>
      <c r="CWD115" s="87"/>
      <c r="CWE115" s="84"/>
      <c r="CWF115" s="85"/>
      <c r="CWG115" s="86"/>
      <c r="CWH115"/>
      <c r="CWI115" s="87"/>
      <c r="CWJ115" s="84"/>
      <c r="CWK115" s="85"/>
      <c r="CWL115" s="86"/>
      <c r="CWM115"/>
      <c r="CWN115" s="87"/>
      <c r="CWO115" s="84"/>
      <c r="CWP115" s="85"/>
      <c r="CWQ115" s="86"/>
      <c r="CWR115"/>
      <c r="CWS115" s="87"/>
      <c r="CWT115" s="84"/>
      <c r="CWU115" s="85"/>
      <c r="CWV115" s="86"/>
      <c r="CWW115"/>
      <c r="CWX115" s="87"/>
      <c r="CWY115" s="84"/>
      <c r="CWZ115" s="85"/>
      <c r="CXA115" s="86"/>
      <c r="CXB115"/>
      <c r="CXC115" s="87"/>
      <c r="CXD115" s="84"/>
      <c r="CXE115" s="85"/>
      <c r="CXF115" s="86"/>
      <c r="CXG115"/>
      <c r="CXH115" s="87"/>
      <c r="CXI115" s="84"/>
      <c r="CXJ115" s="85"/>
      <c r="CXK115" s="86"/>
      <c r="CXL115"/>
      <c r="CXM115" s="87"/>
      <c r="CXN115" s="84"/>
      <c r="CXO115" s="85"/>
      <c r="CXP115" s="86"/>
      <c r="CXQ115"/>
      <c r="CXR115" s="87"/>
      <c r="CXS115" s="84"/>
      <c r="CXT115" s="85"/>
      <c r="CXU115" s="86"/>
      <c r="CXV115"/>
      <c r="CXW115" s="87"/>
      <c r="CXX115" s="84"/>
      <c r="CXY115" s="85"/>
      <c r="CXZ115" s="86"/>
      <c r="CYA115"/>
      <c r="CYB115" s="87"/>
      <c r="CYC115" s="84"/>
      <c r="CYD115" s="85"/>
      <c r="CYE115" s="86"/>
      <c r="CYF115"/>
      <c r="CYG115" s="87"/>
      <c r="CYH115" s="84"/>
      <c r="CYI115" s="85"/>
      <c r="CYJ115" s="86"/>
      <c r="CYK115"/>
      <c r="CYL115" s="87"/>
      <c r="CYM115" s="84"/>
      <c r="CYN115" s="85"/>
      <c r="CYO115" s="86"/>
      <c r="CYP115"/>
      <c r="CYQ115" s="87"/>
      <c r="CYR115" s="84"/>
      <c r="CYS115" s="85"/>
      <c r="CYT115" s="86"/>
      <c r="CYU115"/>
      <c r="CYV115" s="87"/>
      <c r="CYW115" s="84"/>
      <c r="CYX115" s="85"/>
      <c r="CYY115" s="86"/>
      <c r="CYZ115"/>
      <c r="CZA115" s="87"/>
      <c r="CZB115" s="84"/>
      <c r="CZC115" s="85"/>
      <c r="CZD115" s="86"/>
      <c r="CZE115"/>
      <c r="CZF115" s="87"/>
      <c r="CZG115" s="84"/>
      <c r="CZH115" s="85"/>
      <c r="CZI115" s="86"/>
      <c r="CZJ115"/>
      <c r="CZK115" s="87"/>
      <c r="CZL115" s="84"/>
      <c r="CZM115" s="85"/>
      <c r="CZN115" s="86"/>
      <c r="CZO115"/>
      <c r="CZP115" s="87"/>
      <c r="CZQ115" s="84"/>
      <c r="CZR115" s="85"/>
      <c r="CZS115" s="86"/>
      <c r="CZT115"/>
      <c r="CZU115" s="87"/>
      <c r="CZV115" s="84"/>
      <c r="CZW115" s="85"/>
      <c r="CZX115" s="86"/>
      <c r="CZY115"/>
      <c r="CZZ115" s="87"/>
      <c r="DAA115" s="84"/>
      <c r="DAB115" s="85"/>
      <c r="DAC115" s="86"/>
      <c r="DAD115"/>
      <c r="DAE115" s="87"/>
      <c r="DAF115" s="84"/>
      <c r="DAG115" s="85"/>
      <c r="DAH115" s="86"/>
      <c r="DAI115"/>
      <c r="DAJ115" s="87"/>
      <c r="DAK115" s="84"/>
      <c r="DAL115" s="85"/>
      <c r="DAM115" s="86"/>
      <c r="DAN115"/>
      <c r="DAO115" s="87"/>
      <c r="DAP115" s="84"/>
      <c r="DAQ115" s="85"/>
      <c r="DAR115" s="86"/>
      <c r="DAS115"/>
      <c r="DAT115" s="87"/>
      <c r="DAU115" s="84"/>
      <c r="DAV115" s="85"/>
      <c r="DAW115" s="86"/>
      <c r="DAX115"/>
      <c r="DAY115" s="87"/>
      <c r="DAZ115" s="84"/>
      <c r="DBA115" s="85"/>
      <c r="DBB115" s="86"/>
      <c r="DBC115"/>
      <c r="DBD115" s="87"/>
      <c r="DBE115" s="84"/>
      <c r="DBF115" s="85"/>
      <c r="DBG115" s="86"/>
      <c r="DBH115"/>
      <c r="DBI115" s="87"/>
      <c r="DBJ115" s="84"/>
      <c r="DBK115" s="85"/>
      <c r="DBL115" s="86"/>
      <c r="DBM115"/>
      <c r="DBN115" s="87"/>
      <c r="DBO115" s="84"/>
      <c r="DBP115" s="85"/>
      <c r="DBQ115" s="86"/>
      <c r="DBR115"/>
      <c r="DBS115" s="87"/>
      <c r="DBT115" s="84"/>
      <c r="DBU115" s="85"/>
      <c r="DBV115" s="86"/>
      <c r="DBW115"/>
      <c r="DBX115" s="87"/>
      <c r="DBY115" s="84"/>
      <c r="DBZ115" s="85"/>
      <c r="DCA115" s="86"/>
      <c r="DCB115"/>
      <c r="DCC115" s="87"/>
      <c r="DCD115" s="84"/>
      <c r="DCE115" s="85"/>
      <c r="DCF115" s="86"/>
      <c r="DCG115"/>
      <c r="DCH115" s="87"/>
      <c r="DCI115" s="84"/>
      <c r="DCJ115" s="85"/>
      <c r="DCK115" s="86"/>
      <c r="DCL115"/>
      <c r="DCM115" s="87"/>
      <c r="DCN115" s="84"/>
      <c r="DCO115" s="85"/>
      <c r="DCP115" s="86"/>
      <c r="DCQ115"/>
      <c r="DCR115" s="87"/>
      <c r="DCS115" s="84"/>
      <c r="DCT115" s="85"/>
      <c r="DCU115" s="86"/>
      <c r="DCV115"/>
      <c r="DCW115" s="87"/>
      <c r="DCX115" s="84"/>
      <c r="DCY115" s="85"/>
      <c r="DCZ115" s="86"/>
      <c r="DDA115"/>
      <c r="DDB115" s="87"/>
      <c r="DDC115" s="84"/>
      <c r="DDD115" s="85"/>
      <c r="DDE115" s="86"/>
      <c r="DDF115"/>
      <c r="DDG115" s="87"/>
      <c r="DDH115" s="84"/>
      <c r="DDI115" s="85"/>
      <c r="DDJ115" s="86"/>
      <c r="DDK115"/>
      <c r="DDL115" s="87"/>
      <c r="DDM115" s="84"/>
      <c r="DDN115" s="85"/>
      <c r="DDO115" s="86"/>
      <c r="DDP115"/>
      <c r="DDQ115" s="87"/>
      <c r="DDR115" s="84"/>
      <c r="DDS115" s="85"/>
      <c r="DDT115" s="86"/>
      <c r="DDU115"/>
      <c r="DDV115" s="87"/>
      <c r="DDW115" s="84"/>
      <c r="DDX115" s="85"/>
      <c r="DDY115" s="86"/>
      <c r="DDZ115"/>
      <c r="DEA115" s="87"/>
      <c r="DEB115" s="84"/>
      <c r="DEC115" s="85"/>
      <c r="DED115" s="86"/>
      <c r="DEE115"/>
      <c r="DEF115" s="87"/>
      <c r="DEG115" s="84"/>
      <c r="DEH115" s="85"/>
      <c r="DEI115" s="86"/>
      <c r="DEJ115"/>
      <c r="DEK115" s="87"/>
      <c r="DEL115" s="84"/>
      <c r="DEM115" s="85"/>
      <c r="DEN115" s="86"/>
      <c r="DEO115"/>
      <c r="DEP115" s="87"/>
      <c r="DEQ115" s="84"/>
      <c r="DER115" s="85"/>
      <c r="DES115" s="86"/>
      <c r="DET115"/>
      <c r="DEU115" s="87"/>
      <c r="DEV115" s="84"/>
      <c r="DEW115" s="85"/>
      <c r="DEX115" s="86"/>
      <c r="DEY115"/>
      <c r="DEZ115" s="87"/>
      <c r="DFA115" s="84"/>
      <c r="DFB115" s="85"/>
      <c r="DFC115" s="86"/>
      <c r="DFD115"/>
      <c r="DFE115" s="87"/>
      <c r="DFF115" s="84"/>
      <c r="DFG115" s="85"/>
      <c r="DFH115" s="86"/>
      <c r="DFI115"/>
      <c r="DFJ115" s="87"/>
      <c r="DFK115" s="84"/>
      <c r="DFL115" s="85"/>
      <c r="DFM115" s="86"/>
      <c r="DFN115"/>
      <c r="DFO115" s="87"/>
      <c r="DFP115" s="84"/>
      <c r="DFQ115" s="85"/>
      <c r="DFR115" s="86"/>
      <c r="DFS115"/>
      <c r="DFT115" s="87"/>
      <c r="DFU115" s="84"/>
      <c r="DFV115" s="85"/>
      <c r="DFW115" s="86"/>
      <c r="DFX115"/>
      <c r="DFY115" s="87"/>
      <c r="DFZ115" s="84"/>
      <c r="DGA115" s="85"/>
      <c r="DGB115" s="86"/>
      <c r="DGC115"/>
      <c r="DGD115" s="87"/>
      <c r="DGE115" s="84"/>
      <c r="DGF115" s="85"/>
      <c r="DGG115" s="86"/>
      <c r="DGH115"/>
      <c r="DGI115" s="87"/>
      <c r="DGJ115" s="84"/>
      <c r="DGK115" s="85"/>
      <c r="DGL115" s="86"/>
      <c r="DGM115"/>
      <c r="DGN115" s="87"/>
      <c r="DGO115" s="84"/>
      <c r="DGP115" s="85"/>
      <c r="DGQ115" s="86"/>
      <c r="DGR115"/>
      <c r="DGS115" s="87"/>
      <c r="DGT115" s="84"/>
      <c r="DGU115" s="85"/>
      <c r="DGV115" s="86"/>
      <c r="DGW115"/>
      <c r="DGX115" s="87"/>
      <c r="DGY115" s="84"/>
      <c r="DGZ115" s="85"/>
      <c r="DHA115" s="86"/>
      <c r="DHB115"/>
      <c r="DHC115" s="87"/>
      <c r="DHD115" s="84"/>
      <c r="DHE115" s="85"/>
      <c r="DHF115" s="86"/>
      <c r="DHG115"/>
      <c r="DHH115" s="87"/>
      <c r="DHI115" s="84"/>
      <c r="DHJ115" s="85"/>
      <c r="DHK115" s="86"/>
      <c r="DHL115"/>
      <c r="DHM115" s="87"/>
      <c r="DHN115" s="84"/>
      <c r="DHO115" s="85"/>
      <c r="DHP115" s="86"/>
      <c r="DHQ115"/>
      <c r="DHR115" s="87"/>
      <c r="DHS115" s="84"/>
      <c r="DHT115" s="85"/>
      <c r="DHU115" s="86"/>
      <c r="DHV115"/>
      <c r="DHW115" s="87"/>
      <c r="DHX115" s="84"/>
      <c r="DHY115" s="85"/>
      <c r="DHZ115" s="86"/>
      <c r="DIA115"/>
      <c r="DIB115" s="87"/>
      <c r="DIC115" s="84"/>
      <c r="DID115" s="85"/>
      <c r="DIE115" s="86"/>
      <c r="DIF115"/>
      <c r="DIG115" s="87"/>
      <c r="DIH115" s="84"/>
      <c r="DII115" s="85"/>
      <c r="DIJ115" s="86"/>
      <c r="DIK115"/>
      <c r="DIL115" s="87"/>
      <c r="DIM115" s="84"/>
      <c r="DIN115" s="85"/>
      <c r="DIO115" s="86"/>
      <c r="DIP115"/>
      <c r="DIQ115" s="87"/>
      <c r="DIR115" s="84"/>
      <c r="DIS115" s="85"/>
      <c r="DIT115" s="86"/>
      <c r="DIU115"/>
      <c r="DIV115" s="87"/>
      <c r="DIW115" s="84"/>
      <c r="DIX115" s="85"/>
      <c r="DIY115" s="86"/>
      <c r="DIZ115"/>
      <c r="DJA115" s="87"/>
      <c r="DJB115" s="84"/>
      <c r="DJC115" s="85"/>
      <c r="DJD115" s="86"/>
      <c r="DJE115"/>
      <c r="DJF115" s="87"/>
      <c r="DJG115" s="84"/>
      <c r="DJH115" s="85"/>
      <c r="DJI115" s="86"/>
      <c r="DJJ115"/>
      <c r="DJK115" s="87"/>
      <c r="DJL115" s="84"/>
      <c r="DJM115" s="85"/>
      <c r="DJN115" s="86"/>
      <c r="DJO115"/>
      <c r="DJP115" s="87"/>
      <c r="DJQ115" s="84"/>
      <c r="DJR115" s="85"/>
      <c r="DJS115" s="86"/>
      <c r="DJT115"/>
      <c r="DJU115" s="87"/>
      <c r="DJV115" s="84"/>
      <c r="DJW115" s="85"/>
      <c r="DJX115" s="86"/>
      <c r="DJY115"/>
      <c r="DJZ115" s="87"/>
      <c r="DKA115" s="84"/>
      <c r="DKB115" s="85"/>
      <c r="DKC115" s="86"/>
      <c r="DKD115"/>
      <c r="DKE115" s="87"/>
      <c r="DKF115" s="84"/>
      <c r="DKG115" s="85"/>
      <c r="DKH115" s="86"/>
      <c r="DKI115"/>
      <c r="DKJ115" s="87"/>
      <c r="DKK115" s="84"/>
      <c r="DKL115" s="85"/>
      <c r="DKM115" s="86"/>
      <c r="DKN115"/>
      <c r="DKO115" s="87"/>
      <c r="DKP115" s="84"/>
      <c r="DKQ115" s="85"/>
      <c r="DKR115" s="86"/>
      <c r="DKS115"/>
      <c r="DKT115" s="87"/>
      <c r="DKU115" s="84"/>
      <c r="DKV115" s="85"/>
      <c r="DKW115" s="86"/>
      <c r="DKX115"/>
      <c r="DKY115" s="87"/>
      <c r="DKZ115" s="84"/>
      <c r="DLA115" s="85"/>
      <c r="DLB115" s="86"/>
      <c r="DLC115"/>
      <c r="DLD115" s="87"/>
      <c r="DLE115" s="84"/>
      <c r="DLF115" s="85"/>
      <c r="DLG115" s="86"/>
      <c r="DLH115"/>
      <c r="DLI115" s="87"/>
      <c r="DLJ115" s="84"/>
      <c r="DLK115" s="85"/>
      <c r="DLL115" s="86"/>
      <c r="DLM115"/>
      <c r="DLN115" s="87"/>
      <c r="DLO115" s="84"/>
      <c r="DLP115" s="85"/>
      <c r="DLQ115" s="86"/>
      <c r="DLR115"/>
      <c r="DLS115" s="87"/>
      <c r="DLT115" s="84"/>
      <c r="DLU115" s="85"/>
      <c r="DLV115" s="86"/>
      <c r="DLW115"/>
      <c r="DLX115" s="87"/>
      <c r="DLY115" s="84"/>
      <c r="DLZ115" s="85"/>
      <c r="DMA115" s="86"/>
      <c r="DMB115"/>
      <c r="DMC115" s="87"/>
      <c r="DMD115" s="84"/>
      <c r="DME115" s="85"/>
      <c r="DMF115" s="86"/>
      <c r="DMG115"/>
      <c r="DMH115" s="87"/>
      <c r="DMI115" s="84"/>
      <c r="DMJ115" s="85"/>
      <c r="DMK115" s="86"/>
      <c r="DML115"/>
      <c r="DMM115" s="87"/>
      <c r="DMN115" s="84"/>
      <c r="DMO115" s="85"/>
      <c r="DMP115" s="86"/>
      <c r="DMQ115"/>
      <c r="DMR115" s="87"/>
      <c r="DMS115" s="84"/>
      <c r="DMT115" s="85"/>
      <c r="DMU115" s="86"/>
      <c r="DMV115"/>
      <c r="DMW115" s="87"/>
      <c r="DMX115" s="84"/>
      <c r="DMY115" s="85"/>
      <c r="DMZ115" s="86"/>
      <c r="DNA115"/>
      <c r="DNB115" s="87"/>
      <c r="DNC115" s="84"/>
      <c r="DND115" s="85"/>
      <c r="DNE115" s="86"/>
      <c r="DNF115"/>
      <c r="DNG115" s="87"/>
      <c r="DNH115" s="84"/>
      <c r="DNI115" s="85"/>
      <c r="DNJ115" s="86"/>
      <c r="DNK115"/>
      <c r="DNL115" s="87"/>
      <c r="DNM115" s="84"/>
      <c r="DNN115" s="85"/>
      <c r="DNO115" s="86"/>
      <c r="DNP115"/>
      <c r="DNQ115" s="87"/>
      <c r="DNR115" s="84"/>
      <c r="DNS115" s="85"/>
      <c r="DNT115" s="86"/>
      <c r="DNU115"/>
      <c r="DNV115" s="87"/>
      <c r="DNW115" s="84"/>
      <c r="DNX115" s="85"/>
      <c r="DNY115" s="86"/>
      <c r="DNZ115"/>
      <c r="DOA115" s="87"/>
      <c r="DOB115" s="84"/>
      <c r="DOC115" s="85"/>
      <c r="DOD115" s="86"/>
      <c r="DOE115"/>
      <c r="DOF115" s="87"/>
      <c r="DOG115" s="84"/>
      <c r="DOH115" s="85"/>
      <c r="DOI115" s="86"/>
      <c r="DOJ115"/>
      <c r="DOK115" s="87"/>
      <c r="DOL115" s="84"/>
      <c r="DOM115" s="85"/>
      <c r="DON115" s="86"/>
      <c r="DOO115"/>
      <c r="DOP115" s="87"/>
      <c r="DOQ115" s="84"/>
      <c r="DOR115" s="85"/>
      <c r="DOS115" s="86"/>
      <c r="DOT115"/>
      <c r="DOU115" s="87"/>
      <c r="DOV115" s="84"/>
      <c r="DOW115" s="85"/>
      <c r="DOX115" s="86"/>
      <c r="DOY115"/>
      <c r="DOZ115" s="87"/>
      <c r="DPA115" s="84"/>
      <c r="DPB115" s="85"/>
      <c r="DPC115" s="86"/>
      <c r="DPD115"/>
      <c r="DPE115" s="87"/>
      <c r="DPF115" s="84"/>
      <c r="DPG115" s="85"/>
      <c r="DPH115" s="86"/>
      <c r="DPI115"/>
      <c r="DPJ115" s="87"/>
      <c r="DPK115" s="84"/>
      <c r="DPL115" s="85"/>
      <c r="DPM115" s="86"/>
      <c r="DPN115"/>
      <c r="DPO115" s="87"/>
      <c r="DPP115" s="84"/>
      <c r="DPQ115" s="85"/>
      <c r="DPR115" s="86"/>
      <c r="DPS115"/>
      <c r="DPT115" s="87"/>
      <c r="DPU115" s="84"/>
      <c r="DPV115" s="85"/>
      <c r="DPW115" s="86"/>
      <c r="DPX115"/>
      <c r="DPY115" s="87"/>
      <c r="DPZ115" s="84"/>
      <c r="DQA115" s="85"/>
      <c r="DQB115" s="86"/>
      <c r="DQC115"/>
      <c r="DQD115" s="87"/>
      <c r="DQE115" s="84"/>
      <c r="DQF115" s="85"/>
      <c r="DQG115" s="86"/>
      <c r="DQH115"/>
      <c r="DQI115" s="87"/>
      <c r="DQJ115" s="84"/>
      <c r="DQK115" s="85"/>
      <c r="DQL115" s="86"/>
      <c r="DQM115"/>
      <c r="DQN115" s="87"/>
      <c r="DQO115" s="84"/>
      <c r="DQP115" s="85"/>
      <c r="DQQ115" s="86"/>
      <c r="DQR115"/>
      <c r="DQS115" s="87"/>
      <c r="DQT115" s="84"/>
      <c r="DQU115" s="85"/>
      <c r="DQV115" s="86"/>
      <c r="DQW115"/>
      <c r="DQX115" s="87"/>
      <c r="DQY115" s="84"/>
      <c r="DQZ115" s="85"/>
      <c r="DRA115" s="86"/>
      <c r="DRB115"/>
      <c r="DRC115" s="87"/>
      <c r="DRD115" s="84"/>
      <c r="DRE115" s="85"/>
      <c r="DRF115" s="86"/>
      <c r="DRG115"/>
      <c r="DRH115" s="87"/>
      <c r="DRI115" s="84"/>
      <c r="DRJ115" s="85"/>
      <c r="DRK115" s="86"/>
      <c r="DRL115"/>
      <c r="DRM115" s="87"/>
      <c r="DRN115" s="84"/>
      <c r="DRO115" s="85"/>
      <c r="DRP115" s="86"/>
      <c r="DRQ115"/>
      <c r="DRR115" s="87"/>
      <c r="DRS115" s="84"/>
      <c r="DRT115" s="85"/>
      <c r="DRU115" s="86"/>
      <c r="DRV115"/>
      <c r="DRW115" s="87"/>
      <c r="DRX115" s="84"/>
      <c r="DRY115" s="85"/>
      <c r="DRZ115" s="86"/>
      <c r="DSA115"/>
      <c r="DSB115" s="87"/>
      <c r="DSC115" s="84"/>
      <c r="DSD115" s="85"/>
      <c r="DSE115" s="86"/>
      <c r="DSF115"/>
      <c r="DSG115" s="87"/>
      <c r="DSH115" s="84"/>
      <c r="DSI115" s="85"/>
      <c r="DSJ115" s="86"/>
      <c r="DSK115"/>
      <c r="DSL115" s="87"/>
      <c r="DSM115" s="84"/>
      <c r="DSN115" s="85"/>
      <c r="DSO115" s="86"/>
      <c r="DSP115"/>
      <c r="DSQ115" s="87"/>
      <c r="DSR115" s="84"/>
      <c r="DSS115" s="85"/>
      <c r="DST115" s="86"/>
      <c r="DSU115"/>
      <c r="DSV115" s="87"/>
      <c r="DSW115" s="84"/>
      <c r="DSX115" s="85"/>
      <c r="DSY115" s="86"/>
      <c r="DSZ115"/>
      <c r="DTA115" s="87"/>
      <c r="DTB115" s="84"/>
      <c r="DTC115" s="85"/>
      <c r="DTD115" s="86"/>
      <c r="DTE115"/>
      <c r="DTF115" s="87"/>
      <c r="DTG115" s="84"/>
      <c r="DTH115" s="85"/>
      <c r="DTI115" s="86"/>
      <c r="DTJ115"/>
      <c r="DTK115" s="87"/>
      <c r="DTL115" s="84"/>
      <c r="DTM115" s="85"/>
      <c r="DTN115" s="86"/>
      <c r="DTO115"/>
      <c r="DTP115" s="87"/>
      <c r="DTQ115" s="84"/>
      <c r="DTR115" s="85"/>
      <c r="DTS115" s="86"/>
      <c r="DTT115"/>
      <c r="DTU115" s="87"/>
      <c r="DTV115" s="84"/>
      <c r="DTW115" s="85"/>
      <c r="DTX115" s="86"/>
      <c r="DTY115"/>
      <c r="DTZ115" s="87"/>
      <c r="DUA115" s="84"/>
      <c r="DUB115" s="85"/>
      <c r="DUC115" s="86"/>
      <c r="DUD115"/>
      <c r="DUE115" s="87"/>
      <c r="DUF115" s="84"/>
      <c r="DUG115" s="85"/>
      <c r="DUH115" s="86"/>
      <c r="DUI115"/>
      <c r="DUJ115" s="87"/>
      <c r="DUK115" s="84"/>
      <c r="DUL115" s="85"/>
      <c r="DUM115" s="86"/>
      <c r="DUN115"/>
      <c r="DUO115" s="87"/>
      <c r="DUP115" s="84"/>
      <c r="DUQ115" s="85"/>
      <c r="DUR115" s="86"/>
      <c r="DUS115"/>
      <c r="DUT115" s="87"/>
      <c r="DUU115" s="84"/>
      <c r="DUV115" s="85"/>
      <c r="DUW115" s="86"/>
      <c r="DUX115"/>
      <c r="DUY115" s="87"/>
      <c r="DUZ115" s="84"/>
      <c r="DVA115" s="85"/>
      <c r="DVB115" s="86"/>
      <c r="DVC115"/>
      <c r="DVD115" s="87"/>
      <c r="DVE115" s="84"/>
      <c r="DVF115" s="85"/>
      <c r="DVG115" s="86"/>
      <c r="DVH115"/>
      <c r="DVI115" s="87"/>
      <c r="DVJ115" s="84"/>
      <c r="DVK115" s="85"/>
      <c r="DVL115" s="86"/>
      <c r="DVM115"/>
      <c r="DVN115" s="87"/>
      <c r="DVO115" s="84"/>
      <c r="DVP115" s="85"/>
      <c r="DVQ115" s="86"/>
      <c r="DVR115"/>
      <c r="DVS115" s="87"/>
      <c r="DVT115" s="84"/>
      <c r="DVU115" s="85"/>
      <c r="DVV115" s="86"/>
      <c r="DVW115"/>
      <c r="DVX115" s="87"/>
      <c r="DVY115" s="84"/>
      <c r="DVZ115" s="85"/>
      <c r="DWA115" s="86"/>
      <c r="DWB115"/>
      <c r="DWC115" s="87"/>
      <c r="DWD115" s="84"/>
      <c r="DWE115" s="85"/>
      <c r="DWF115" s="86"/>
      <c r="DWG115"/>
      <c r="DWH115" s="87"/>
      <c r="DWI115" s="84"/>
      <c r="DWJ115" s="85"/>
      <c r="DWK115" s="86"/>
      <c r="DWL115"/>
      <c r="DWM115" s="87"/>
      <c r="DWN115" s="84"/>
      <c r="DWO115" s="85"/>
      <c r="DWP115" s="86"/>
      <c r="DWQ115"/>
      <c r="DWR115" s="87"/>
      <c r="DWS115" s="84"/>
      <c r="DWT115" s="85"/>
      <c r="DWU115" s="86"/>
      <c r="DWV115"/>
      <c r="DWW115" s="87"/>
      <c r="DWX115" s="84"/>
      <c r="DWY115" s="85"/>
      <c r="DWZ115" s="86"/>
      <c r="DXA115"/>
      <c r="DXB115" s="87"/>
      <c r="DXC115" s="84"/>
      <c r="DXD115" s="85"/>
      <c r="DXE115" s="86"/>
      <c r="DXF115"/>
      <c r="DXG115" s="87"/>
      <c r="DXH115" s="84"/>
      <c r="DXI115" s="85"/>
      <c r="DXJ115" s="86"/>
      <c r="DXK115"/>
      <c r="DXL115" s="87"/>
      <c r="DXM115" s="84"/>
      <c r="DXN115" s="85"/>
      <c r="DXO115" s="86"/>
      <c r="DXP115"/>
      <c r="DXQ115" s="87"/>
      <c r="DXR115" s="84"/>
      <c r="DXS115" s="85"/>
      <c r="DXT115" s="86"/>
      <c r="DXU115"/>
      <c r="DXV115" s="87"/>
      <c r="DXW115" s="84"/>
      <c r="DXX115" s="85"/>
      <c r="DXY115" s="86"/>
      <c r="DXZ115"/>
      <c r="DYA115" s="87"/>
      <c r="DYB115" s="84"/>
      <c r="DYC115" s="85"/>
      <c r="DYD115" s="86"/>
      <c r="DYE115"/>
      <c r="DYF115" s="87"/>
      <c r="DYG115" s="84"/>
      <c r="DYH115" s="85"/>
      <c r="DYI115" s="86"/>
      <c r="DYJ115"/>
      <c r="DYK115" s="87"/>
      <c r="DYL115" s="84"/>
      <c r="DYM115" s="85"/>
      <c r="DYN115" s="86"/>
      <c r="DYO115"/>
      <c r="DYP115" s="87"/>
      <c r="DYQ115" s="84"/>
      <c r="DYR115" s="85"/>
      <c r="DYS115" s="86"/>
      <c r="DYT115"/>
      <c r="DYU115" s="87"/>
      <c r="DYV115" s="84"/>
      <c r="DYW115" s="85"/>
      <c r="DYX115" s="86"/>
      <c r="DYY115"/>
      <c r="DYZ115" s="87"/>
      <c r="DZA115" s="84"/>
      <c r="DZB115" s="85"/>
      <c r="DZC115" s="86"/>
      <c r="DZD115"/>
      <c r="DZE115" s="87"/>
      <c r="DZF115" s="84"/>
      <c r="DZG115" s="85"/>
      <c r="DZH115" s="86"/>
      <c r="DZI115"/>
      <c r="DZJ115" s="87"/>
      <c r="DZK115" s="84"/>
      <c r="DZL115" s="85"/>
      <c r="DZM115" s="86"/>
      <c r="DZN115"/>
      <c r="DZO115" s="87"/>
      <c r="DZP115" s="84"/>
      <c r="DZQ115" s="85"/>
      <c r="DZR115" s="86"/>
      <c r="DZS115"/>
      <c r="DZT115" s="87"/>
      <c r="DZU115" s="84"/>
      <c r="DZV115" s="85"/>
      <c r="DZW115" s="86"/>
      <c r="DZX115"/>
      <c r="DZY115" s="87"/>
      <c r="DZZ115" s="84"/>
      <c r="EAA115" s="85"/>
      <c r="EAB115" s="86"/>
      <c r="EAC115"/>
      <c r="EAD115" s="87"/>
      <c r="EAE115" s="84"/>
      <c r="EAF115" s="85"/>
      <c r="EAG115" s="86"/>
      <c r="EAH115"/>
      <c r="EAI115" s="87"/>
      <c r="EAJ115" s="84"/>
      <c r="EAK115" s="85"/>
      <c r="EAL115" s="86"/>
      <c r="EAM115"/>
      <c r="EAN115" s="87"/>
      <c r="EAO115" s="84"/>
      <c r="EAP115" s="85"/>
      <c r="EAQ115" s="86"/>
      <c r="EAR115"/>
      <c r="EAS115" s="87"/>
      <c r="EAT115" s="84"/>
      <c r="EAU115" s="85"/>
      <c r="EAV115" s="86"/>
      <c r="EAW115"/>
      <c r="EAX115" s="87"/>
      <c r="EAY115" s="84"/>
      <c r="EAZ115" s="85"/>
      <c r="EBA115" s="86"/>
      <c r="EBB115"/>
      <c r="EBC115" s="87"/>
      <c r="EBD115" s="84"/>
      <c r="EBE115" s="85"/>
      <c r="EBF115" s="86"/>
      <c r="EBG115"/>
      <c r="EBH115" s="87"/>
      <c r="EBI115" s="84"/>
      <c r="EBJ115" s="85"/>
      <c r="EBK115" s="86"/>
      <c r="EBL115"/>
      <c r="EBM115" s="87"/>
      <c r="EBN115" s="84"/>
      <c r="EBO115" s="85"/>
      <c r="EBP115" s="86"/>
      <c r="EBQ115"/>
      <c r="EBR115" s="87"/>
      <c r="EBS115" s="84"/>
      <c r="EBT115" s="85"/>
      <c r="EBU115" s="86"/>
      <c r="EBV115"/>
      <c r="EBW115" s="87"/>
      <c r="EBX115" s="84"/>
      <c r="EBY115" s="85"/>
      <c r="EBZ115" s="86"/>
      <c r="ECA115"/>
      <c r="ECB115" s="87"/>
      <c r="ECC115" s="84"/>
      <c r="ECD115" s="85"/>
      <c r="ECE115" s="86"/>
      <c r="ECF115"/>
      <c r="ECG115" s="87"/>
      <c r="ECH115" s="84"/>
      <c r="ECI115" s="85"/>
      <c r="ECJ115" s="86"/>
      <c r="ECK115"/>
      <c r="ECL115" s="87"/>
      <c r="ECM115" s="84"/>
      <c r="ECN115" s="85"/>
      <c r="ECO115" s="86"/>
      <c r="ECP115"/>
      <c r="ECQ115" s="87"/>
      <c r="ECR115" s="84"/>
      <c r="ECS115" s="85"/>
      <c r="ECT115" s="86"/>
      <c r="ECU115"/>
      <c r="ECV115" s="87"/>
      <c r="ECW115" s="84"/>
      <c r="ECX115" s="85"/>
      <c r="ECY115" s="86"/>
      <c r="ECZ115"/>
      <c r="EDA115" s="87"/>
      <c r="EDB115" s="84"/>
      <c r="EDC115" s="85"/>
      <c r="EDD115" s="86"/>
      <c r="EDE115"/>
      <c r="EDF115" s="87"/>
      <c r="EDG115" s="84"/>
      <c r="EDH115" s="85"/>
      <c r="EDI115" s="86"/>
      <c r="EDJ115"/>
      <c r="EDK115" s="87"/>
      <c r="EDL115" s="84"/>
      <c r="EDM115" s="85"/>
      <c r="EDN115" s="86"/>
      <c r="EDO115"/>
      <c r="EDP115" s="87"/>
      <c r="EDQ115" s="84"/>
      <c r="EDR115" s="85"/>
      <c r="EDS115" s="86"/>
      <c r="EDT115"/>
      <c r="EDU115" s="87"/>
      <c r="EDV115" s="84"/>
      <c r="EDW115" s="85"/>
      <c r="EDX115" s="86"/>
      <c r="EDY115"/>
      <c r="EDZ115" s="87"/>
      <c r="EEA115" s="84"/>
      <c r="EEB115" s="85"/>
      <c r="EEC115" s="86"/>
      <c r="EED115"/>
      <c r="EEE115" s="87"/>
      <c r="EEF115" s="84"/>
      <c r="EEG115" s="85"/>
      <c r="EEH115" s="86"/>
      <c r="EEI115"/>
      <c r="EEJ115" s="87"/>
      <c r="EEK115" s="84"/>
      <c r="EEL115" s="85"/>
      <c r="EEM115" s="86"/>
      <c r="EEN115"/>
      <c r="EEO115" s="87"/>
      <c r="EEP115" s="84"/>
      <c r="EEQ115" s="85"/>
      <c r="EER115" s="86"/>
      <c r="EES115"/>
      <c r="EET115" s="87"/>
      <c r="EEU115" s="84"/>
      <c r="EEV115" s="85"/>
      <c r="EEW115" s="86"/>
      <c r="EEX115"/>
      <c r="EEY115" s="87"/>
      <c r="EEZ115" s="84"/>
      <c r="EFA115" s="85"/>
      <c r="EFB115" s="86"/>
      <c r="EFC115"/>
      <c r="EFD115" s="87"/>
      <c r="EFE115" s="84"/>
      <c r="EFF115" s="85"/>
      <c r="EFG115" s="86"/>
      <c r="EFH115"/>
      <c r="EFI115" s="87"/>
      <c r="EFJ115" s="84"/>
      <c r="EFK115" s="85"/>
      <c r="EFL115" s="86"/>
      <c r="EFM115"/>
      <c r="EFN115" s="87"/>
      <c r="EFO115" s="84"/>
      <c r="EFP115" s="85"/>
      <c r="EFQ115" s="86"/>
      <c r="EFR115"/>
      <c r="EFS115" s="87"/>
      <c r="EFT115" s="84"/>
      <c r="EFU115" s="85"/>
      <c r="EFV115" s="86"/>
      <c r="EFW115"/>
      <c r="EFX115" s="87"/>
      <c r="EFY115" s="84"/>
      <c r="EFZ115" s="85"/>
      <c r="EGA115" s="86"/>
      <c r="EGB115"/>
      <c r="EGC115" s="87"/>
      <c r="EGD115" s="84"/>
      <c r="EGE115" s="85"/>
      <c r="EGF115" s="86"/>
      <c r="EGG115"/>
      <c r="EGH115" s="87"/>
      <c r="EGI115" s="84"/>
      <c r="EGJ115" s="85"/>
      <c r="EGK115" s="86"/>
      <c r="EGL115"/>
      <c r="EGM115" s="87"/>
      <c r="EGN115" s="84"/>
      <c r="EGO115" s="85"/>
      <c r="EGP115" s="86"/>
      <c r="EGQ115"/>
      <c r="EGR115" s="87"/>
      <c r="EGS115" s="84"/>
      <c r="EGT115" s="85"/>
      <c r="EGU115" s="86"/>
      <c r="EGV115"/>
      <c r="EGW115" s="87"/>
      <c r="EGX115" s="84"/>
      <c r="EGY115" s="85"/>
      <c r="EGZ115" s="86"/>
      <c r="EHA115"/>
      <c r="EHB115" s="87"/>
      <c r="EHC115" s="84"/>
      <c r="EHD115" s="85"/>
      <c r="EHE115" s="86"/>
      <c r="EHF115"/>
      <c r="EHG115" s="87"/>
      <c r="EHH115" s="84"/>
      <c r="EHI115" s="85"/>
      <c r="EHJ115" s="86"/>
      <c r="EHK115"/>
      <c r="EHL115" s="87"/>
      <c r="EHM115" s="84"/>
      <c r="EHN115" s="85"/>
      <c r="EHO115" s="86"/>
      <c r="EHP115"/>
      <c r="EHQ115" s="87"/>
      <c r="EHR115" s="84"/>
      <c r="EHS115" s="85"/>
      <c r="EHT115" s="86"/>
      <c r="EHU115"/>
      <c r="EHV115" s="87"/>
      <c r="EHW115" s="84"/>
      <c r="EHX115" s="85"/>
      <c r="EHY115" s="86"/>
      <c r="EHZ115"/>
      <c r="EIA115" s="87"/>
      <c r="EIB115" s="84"/>
      <c r="EIC115" s="85"/>
      <c r="EID115" s="86"/>
      <c r="EIE115"/>
      <c r="EIF115" s="87"/>
      <c r="EIG115" s="84"/>
      <c r="EIH115" s="85"/>
      <c r="EII115" s="86"/>
      <c r="EIJ115"/>
      <c r="EIK115" s="87"/>
      <c r="EIL115" s="84"/>
      <c r="EIM115" s="85"/>
      <c r="EIN115" s="86"/>
      <c r="EIO115"/>
      <c r="EIP115" s="87"/>
      <c r="EIQ115" s="84"/>
      <c r="EIR115" s="85"/>
      <c r="EIS115" s="86"/>
      <c r="EIT115"/>
      <c r="EIU115" s="87"/>
      <c r="EIV115" s="84"/>
      <c r="EIW115" s="85"/>
      <c r="EIX115" s="86"/>
      <c r="EIY115"/>
      <c r="EIZ115" s="87"/>
      <c r="EJA115" s="84"/>
      <c r="EJB115" s="85"/>
      <c r="EJC115" s="86"/>
      <c r="EJD115"/>
      <c r="EJE115" s="87"/>
      <c r="EJF115" s="84"/>
      <c r="EJG115" s="85"/>
      <c r="EJH115" s="86"/>
      <c r="EJI115"/>
      <c r="EJJ115" s="87"/>
      <c r="EJK115" s="84"/>
      <c r="EJL115" s="85"/>
      <c r="EJM115" s="86"/>
      <c r="EJN115"/>
      <c r="EJO115" s="87"/>
      <c r="EJP115" s="84"/>
      <c r="EJQ115" s="85"/>
      <c r="EJR115" s="86"/>
      <c r="EJS115"/>
      <c r="EJT115" s="87"/>
      <c r="EJU115" s="84"/>
      <c r="EJV115" s="85"/>
      <c r="EJW115" s="86"/>
      <c r="EJX115"/>
      <c r="EJY115" s="87"/>
      <c r="EJZ115" s="84"/>
      <c r="EKA115" s="85"/>
      <c r="EKB115" s="86"/>
      <c r="EKC115"/>
      <c r="EKD115" s="87"/>
      <c r="EKE115" s="84"/>
      <c r="EKF115" s="85"/>
      <c r="EKG115" s="86"/>
      <c r="EKH115"/>
      <c r="EKI115" s="87"/>
      <c r="EKJ115" s="84"/>
      <c r="EKK115" s="85"/>
      <c r="EKL115" s="86"/>
      <c r="EKM115"/>
      <c r="EKN115" s="87"/>
      <c r="EKO115" s="84"/>
      <c r="EKP115" s="85"/>
      <c r="EKQ115" s="86"/>
      <c r="EKR115"/>
      <c r="EKS115" s="87"/>
      <c r="EKT115" s="84"/>
      <c r="EKU115" s="85"/>
      <c r="EKV115" s="86"/>
      <c r="EKW115"/>
      <c r="EKX115" s="87"/>
      <c r="EKY115" s="84"/>
      <c r="EKZ115" s="85"/>
      <c r="ELA115" s="86"/>
      <c r="ELB115"/>
      <c r="ELC115" s="87"/>
      <c r="ELD115" s="84"/>
      <c r="ELE115" s="85"/>
      <c r="ELF115" s="86"/>
      <c r="ELG115"/>
      <c r="ELH115" s="87"/>
      <c r="ELI115" s="84"/>
      <c r="ELJ115" s="85"/>
      <c r="ELK115" s="86"/>
      <c r="ELL115"/>
      <c r="ELM115" s="87"/>
      <c r="ELN115" s="84"/>
      <c r="ELO115" s="85"/>
      <c r="ELP115" s="86"/>
      <c r="ELQ115"/>
      <c r="ELR115" s="87"/>
      <c r="ELS115" s="84"/>
      <c r="ELT115" s="85"/>
      <c r="ELU115" s="86"/>
      <c r="ELV115"/>
      <c r="ELW115" s="87"/>
      <c r="ELX115" s="84"/>
      <c r="ELY115" s="85"/>
      <c r="ELZ115" s="86"/>
      <c r="EMA115"/>
      <c r="EMB115" s="87"/>
      <c r="EMC115" s="84"/>
      <c r="EMD115" s="85"/>
      <c r="EME115" s="86"/>
      <c r="EMF115"/>
      <c r="EMG115" s="87"/>
      <c r="EMH115" s="84"/>
      <c r="EMI115" s="85"/>
      <c r="EMJ115" s="86"/>
      <c r="EMK115"/>
      <c r="EML115" s="87"/>
      <c r="EMM115" s="84"/>
      <c r="EMN115" s="85"/>
      <c r="EMO115" s="86"/>
      <c r="EMP115"/>
      <c r="EMQ115" s="87"/>
      <c r="EMR115" s="84"/>
      <c r="EMS115" s="85"/>
      <c r="EMT115" s="86"/>
      <c r="EMU115"/>
      <c r="EMV115" s="87"/>
      <c r="EMW115" s="84"/>
      <c r="EMX115" s="85"/>
      <c r="EMY115" s="86"/>
      <c r="EMZ115"/>
      <c r="ENA115" s="87"/>
      <c r="ENB115" s="84"/>
      <c r="ENC115" s="85"/>
      <c r="END115" s="86"/>
      <c r="ENE115"/>
      <c r="ENF115" s="87"/>
      <c r="ENG115" s="84"/>
      <c r="ENH115" s="85"/>
      <c r="ENI115" s="86"/>
      <c r="ENJ115"/>
      <c r="ENK115" s="87"/>
      <c r="ENL115" s="84"/>
      <c r="ENM115" s="85"/>
      <c r="ENN115" s="86"/>
      <c r="ENO115"/>
      <c r="ENP115" s="87"/>
      <c r="ENQ115" s="84"/>
      <c r="ENR115" s="85"/>
      <c r="ENS115" s="86"/>
      <c r="ENT115"/>
      <c r="ENU115" s="87"/>
      <c r="ENV115" s="84"/>
      <c r="ENW115" s="85"/>
      <c r="ENX115" s="86"/>
      <c r="ENY115"/>
      <c r="ENZ115" s="87"/>
      <c r="EOA115" s="84"/>
      <c r="EOB115" s="85"/>
      <c r="EOC115" s="86"/>
      <c r="EOD115"/>
      <c r="EOE115" s="87"/>
      <c r="EOF115" s="84"/>
      <c r="EOG115" s="85"/>
      <c r="EOH115" s="86"/>
      <c r="EOI115"/>
      <c r="EOJ115" s="87"/>
      <c r="EOK115" s="84"/>
      <c r="EOL115" s="85"/>
      <c r="EOM115" s="86"/>
      <c r="EON115"/>
      <c r="EOO115" s="87"/>
      <c r="EOP115" s="84"/>
      <c r="EOQ115" s="85"/>
      <c r="EOR115" s="86"/>
      <c r="EOS115"/>
      <c r="EOT115" s="87"/>
      <c r="EOU115" s="84"/>
      <c r="EOV115" s="85"/>
      <c r="EOW115" s="86"/>
      <c r="EOX115"/>
      <c r="EOY115" s="87"/>
      <c r="EOZ115" s="84"/>
      <c r="EPA115" s="85"/>
      <c r="EPB115" s="86"/>
      <c r="EPC115"/>
      <c r="EPD115" s="87"/>
      <c r="EPE115" s="84"/>
      <c r="EPF115" s="85"/>
      <c r="EPG115" s="86"/>
      <c r="EPH115"/>
      <c r="EPI115" s="87"/>
      <c r="EPJ115" s="84"/>
      <c r="EPK115" s="85"/>
      <c r="EPL115" s="86"/>
      <c r="EPM115"/>
      <c r="EPN115" s="87"/>
      <c r="EPO115" s="84"/>
      <c r="EPP115" s="85"/>
      <c r="EPQ115" s="86"/>
      <c r="EPR115"/>
      <c r="EPS115" s="87"/>
      <c r="EPT115" s="84"/>
      <c r="EPU115" s="85"/>
      <c r="EPV115" s="86"/>
      <c r="EPW115"/>
      <c r="EPX115" s="87"/>
      <c r="EPY115" s="84"/>
      <c r="EPZ115" s="85"/>
      <c r="EQA115" s="86"/>
      <c r="EQB115"/>
      <c r="EQC115" s="87"/>
      <c r="EQD115" s="84"/>
      <c r="EQE115" s="85"/>
      <c r="EQF115" s="86"/>
      <c r="EQG115"/>
      <c r="EQH115" s="87"/>
      <c r="EQI115" s="84"/>
      <c r="EQJ115" s="85"/>
      <c r="EQK115" s="86"/>
      <c r="EQL115"/>
      <c r="EQM115" s="87"/>
      <c r="EQN115" s="84"/>
      <c r="EQO115" s="85"/>
      <c r="EQP115" s="86"/>
      <c r="EQQ115"/>
      <c r="EQR115" s="87"/>
      <c r="EQS115" s="84"/>
      <c r="EQT115" s="85"/>
      <c r="EQU115" s="86"/>
      <c r="EQV115"/>
      <c r="EQW115" s="87"/>
      <c r="EQX115" s="84"/>
      <c r="EQY115" s="85"/>
      <c r="EQZ115" s="86"/>
      <c r="ERA115"/>
      <c r="ERB115" s="87"/>
      <c r="ERC115" s="84"/>
      <c r="ERD115" s="85"/>
      <c r="ERE115" s="86"/>
      <c r="ERF115"/>
      <c r="ERG115" s="87"/>
      <c r="ERH115" s="84"/>
      <c r="ERI115" s="85"/>
      <c r="ERJ115" s="86"/>
      <c r="ERK115"/>
      <c r="ERL115" s="87"/>
      <c r="ERM115" s="84"/>
      <c r="ERN115" s="85"/>
      <c r="ERO115" s="86"/>
      <c r="ERP115"/>
      <c r="ERQ115" s="87"/>
      <c r="ERR115" s="84"/>
      <c r="ERS115" s="85"/>
      <c r="ERT115" s="86"/>
      <c r="ERU115"/>
      <c r="ERV115" s="87"/>
      <c r="ERW115" s="84"/>
      <c r="ERX115" s="85"/>
      <c r="ERY115" s="86"/>
      <c r="ERZ115"/>
      <c r="ESA115" s="87"/>
      <c r="ESB115" s="84"/>
      <c r="ESC115" s="85"/>
      <c r="ESD115" s="86"/>
      <c r="ESE115"/>
      <c r="ESF115" s="87"/>
      <c r="ESG115" s="84"/>
      <c r="ESH115" s="85"/>
      <c r="ESI115" s="86"/>
      <c r="ESJ115"/>
      <c r="ESK115" s="87"/>
      <c r="ESL115" s="84"/>
      <c r="ESM115" s="85"/>
      <c r="ESN115" s="86"/>
      <c r="ESO115"/>
      <c r="ESP115" s="87"/>
      <c r="ESQ115" s="84"/>
      <c r="ESR115" s="85"/>
      <c r="ESS115" s="86"/>
      <c r="EST115"/>
      <c r="ESU115" s="87"/>
      <c r="ESV115" s="84"/>
      <c r="ESW115" s="85"/>
      <c r="ESX115" s="86"/>
      <c r="ESY115"/>
      <c r="ESZ115" s="87"/>
      <c r="ETA115" s="84"/>
      <c r="ETB115" s="85"/>
      <c r="ETC115" s="86"/>
      <c r="ETD115"/>
      <c r="ETE115" s="87"/>
      <c r="ETF115" s="84"/>
      <c r="ETG115" s="85"/>
      <c r="ETH115" s="86"/>
      <c r="ETI115"/>
      <c r="ETJ115" s="87"/>
      <c r="ETK115" s="84"/>
      <c r="ETL115" s="85"/>
      <c r="ETM115" s="86"/>
      <c r="ETN115"/>
      <c r="ETO115" s="87"/>
      <c r="ETP115" s="84"/>
      <c r="ETQ115" s="85"/>
      <c r="ETR115" s="86"/>
      <c r="ETS115"/>
      <c r="ETT115" s="87"/>
      <c r="ETU115" s="84"/>
      <c r="ETV115" s="85"/>
      <c r="ETW115" s="86"/>
      <c r="ETX115"/>
      <c r="ETY115" s="87"/>
      <c r="ETZ115" s="84"/>
      <c r="EUA115" s="85"/>
      <c r="EUB115" s="86"/>
      <c r="EUC115"/>
      <c r="EUD115" s="87"/>
      <c r="EUE115" s="84"/>
      <c r="EUF115" s="85"/>
      <c r="EUG115" s="86"/>
      <c r="EUH115"/>
      <c r="EUI115" s="87"/>
      <c r="EUJ115" s="84"/>
      <c r="EUK115" s="85"/>
      <c r="EUL115" s="86"/>
      <c r="EUM115"/>
      <c r="EUN115" s="87"/>
      <c r="EUO115" s="84"/>
      <c r="EUP115" s="85"/>
      <c r="EUQ115" s="86"/>
      <c r="EUR115"/>
      <c r="EUS115" s="87"/>
      <c r="EUT115" s="84"/>
      <c r="EUU115" s="85"/>
      <c r="EUV115" s="86"/>
      <c r="EUW115"/>
      <c r="EUX115" s="87"/>
      <c r="EUY115" s="84"/>
      <c r="EUZ115" s="85"/>
      <c r="EVA115" s="86"/>
      <c r="EVB115"/>
      <c r="EVC115" s="87"/>
      <c r="EVD115" s="84"/>
      <c r="EVE115" s="85"/>
      <c r="EVF115" s="86"/>
      <c r="EVG115"/>
      <c r="EVH115" s="87"/>
      <c r="EVI115" s="84"/>
      <c r="EVJ115" s="85"/>
      <c r="EVK115" s="86"/>
      <c r="EVL115"/>
      <c r="EVM115" s="87"/>
      <c r="EVN115" s="84"/>
      <c r="EVO115" s="85"/>
      <c r="EVP115" s="86"/>
      <c r="EVQ115"/>
      <c r="EVR115" s="87"/>
      <c r="EVS115" s="84"/>
      <c r="EVT115" s="85"/>
      <c r="EVU115" s="86"/>
      <c r="EVV115"/>
      <c r="EVW115" s="87"/>
      <c r="EVX115" s="84"/>
      <c r="EVY115" s="85"/>
      <c r="EVZ115" s="86"/>
      <c r="EWA115"/>
      <c r="EWB115" s="87"/>
      <c r="EWC115" s="84"/>
      <c r="EWD115" s="85"/>
      <c r="EWE115" s="86"/>
      <c r="EWF115"/>
      <c r="EWG115" s="87"/>
      <c r="EWH115" s="84"/>
      <c r="EWI115" s="85"/>
      <c r="EWJ115" s="86"/>
      <c r="EWK115"/>
      <c r="EWL115" s="87"/>
      <c r="EWM115" s="84"/>
      <c r="EWN115" s="85"/>
      <c r="EWO115" s="86"/>
      <c r="EWP115"/>
      <c r="EWQ115" s="87"/>
      <c r="EWR115" s="84"/>
      <c r="EWS115" s="85"/>
      <c r="EWT115" s="86"/>
      <c r="EWU115"/>
      <c r="EWV115" s="87"/>
      <c r="EWW115" s="84"/>
      <c r="EWX115" s="85"/>
      <c r="EWY115" s="86"/>
      <c r="EWZ115"/>
      <c r="EXA115" s="87"/>
      <c r="EXB115" s="84"/>
      <c r="EXC115" s="85"/>
      <c r="EXD115" s="86"/>
      <c r="EXE115"/>
      <c r="EXF115" s="87"/>
      <c r="EXG115" s="84"/>
      <c r="EXH115" s="85"/>
      <c r="EXI115" s="86"/>
      <c r="EXJ115"/>
      <c r="EXK115" s="87"/>
      <c r="EXL115" s="84"/>
      <c r="EXM115" s="85"/>
      <c r="EXN115" s="86"/>
      <c r="EXO115"/>
      <c r="EXP115" s="87"/>
      <c r="EXQ115" s="84"/>
      <c r="EXR115" s="85"/>
      <c r="EXS115" s="86"/>
      <c r="EXT115"/>
      <c r="EXU115" s="87"/>
      <c r="EXV115" s="84"/>
      <c r="EXW115" s="85"/>
      <c r="EXX115" s="86"/>
      <c r="EXY115"/>
      <c r="EXZ115" s="87"/>
      <c r="EYA115" s="84"/>
      <c r="EYB115" s="85"/>
      <c r="EYC115" s="86"/>
      <c r="EYD115"/>
      <c r="EYE115" s="87"/>
      <c r="EYF115" s="84"/>
      <c r="EYG115" s="85"/>
      <c r="EYH115" s="86"/>
      <c r="EYI115"/>
      <c r="EYJ115" s="87"/>
      <c r="EYK115" s="84"/>
      <c r="EYL115" s="85"/>
      <c r="EYM115" s="86"/>
      <c r="EYN115"/>
      <c r="EYO115" s="87"/>
      <c r="EYP115" s="84"/>
      <c r="EYQ115" s="85"/>
      <c r="EYR115" s="86"/>
      <c r="EYS115"/>
      <c r="EYT115" s="87"/>
      <c r="EYU115" s="84"/>
      <c r="EYV115" s="85"/>
      <c r="EYW115" s="86"/>
      <c r="EYX115"/>
      <c r="EYY115" s="87"/>
      <c r="EYZ115" s="84"/>
      <c r="EZA115" s="85"/>
      <c r="EZB115" s="86"/>
      <c r="EZC115"/>
      <c r="EZD115" s="87"/>
      <c r="EZE115" s="84"/>
      <c r="EZF115" s="85"/>
      <c r="EZG115" s="86"/>
      <c r="EZH115"/>
      <c r="EZI115" s="87"/>
      <c r="EZJ115" s="84"/>
      <c r="EZK115" s="85"/>
      <c r="EZL115" s="86"/>
      <c r="EZM115"/>
      <c r="EZN115" s="87"/>
      <c r="EZO115" s="84"/>
      <c r="EZP115" s="85"/>
      <c r="EZQ115" s="86"/>
      <c r="EZR115"/>
      <c r="EZS115" s="87"/>
      <c r="EZT115" s="84"/>
      <c r="EZU115" s="85"/>
      <c r="EZV115" s="86"/>
      <c r="EZW115"/>
      <c r="EZX115" s="87"/>
      <c r="EZY115" s="84"/>
      <c r="EZZ115" s="85"/>
      <c r="FAA115" s="86"/>
      <c r="FAB115"/>
      <c r="FAC115" s="87"/>
      <c r="FAD115" s="84"/>
      <c r="FAE115" s="85"/>
      <c r="FAF115" s="86"/>
      <c r="FAG115"/>
      <c r="FAH115" s="87"/>
      <c r="FAI115" s="84"/>
      <c r="FAJ115" s="85"/>
      <c r="FAK115" s="86"/>
      <c r="FAL115"/>
      <c r="FAM115" s="87"/>
      <c r="FAN115" s="84"/>
      <c r="FAO115" s="85"/>
      <c r="FAP115" s="86"/>
      <c r="FAQ115"/>
      <c r="FAR115" s="87"/>
      <c r="FAS115" s="84"/>
      <c r="FAT115" s="85"/>
      <c r="FAU115" s="86"/>
      <c r="FAV115"/>
      <c r="FAW115" s="87"/>
      <c r="FAX115" s="84"/>
      <c r="FAY115" s="85"/>
      <c r="FAZ115" s="86"/>
      <c r="FBA115"/>
      <c r="FBB115" s="87"/>
      <c r="FBC115" s="84"/>
      <c r="FBD115" s="85"/>
      <c r="FBE115" s="86"/>
      <c r="FBF115"/>
      <c r="FBG115" s="87"/>
      <c r="FBH115" s="84"/>
      <c r="FBI115" s="85"/>
      <c r="FBJ115" s="86"/>
      <c r="FBK115"/>
      <c r="FBL115" s="87"/>
      <c r="FBM115" s="84"/>
      <c r="FBN115" s="85"/>
      <c r="FBO115" s="86"/>
      <c r="FBP115"/>
      <c r="FBQ115" s="87"/>
      <c r="FBR115" s="84"/>
      <c r="FBS115" s="85"/>
      <c r="FBT115" s="86"/>
      <c r="FBU115"/>
      <c r="FBV115" s="87"/>
      <c r="FBW115" s="84"/>
      <c r="FBX115" s="85"/>
      <c r="FBY115" s="86"/>
      <c r="FBZ115"/>
      <c r="FCA115" s="87"/>
      <c r="FCB115" s="84"/>
      <c r="FCC115" s="85"/>
      <c r="FCD115" s="86"/>
      <c r="FCE115"/>
      <c r="FCF115" s="87"/>
      <c r="FCG115" s="84"/>
      <c r="FCH115" s="85"/>
      <c r="FCI115" s="86"/>
      <c r="FCJ115"/>
      <c r="FCK115" s="87"/>
      <c r="FCL115" s="84"/>
      <c r="FCM115" s="85"/>
      <c r="FCN115" s="86"/>
      <c r="FCO115"/>
      <c r="FCP115" s="87"/>
      <c r="FCQ115" s="84"/>
      <c r="FCR115" s="85"/>
      <c r="FCS115" s="86"/>
      <c r="FCT115"/>
      <c r="FCU115" s="87"/>
      <c r="FCV115" s="84"/>
      <c r="FCW115" s="85"/>
      <c r="FCX115" s="86"/>
      <c r="FCY115"/>
      <c r="FCZ115" s="87"/>
      <c r="FDA115" s="84"/>
      <c r="FDB115" s="85"/>
      <c r="FDC115" s="86"/>
      <c r="FDD115"/>
      <c r="FDE115" s="87"/>
      <c r="FDF115" s="84"/>
      <c r="FDG115" s="85"/>
      <c r="FDH115" s="86"/>
      <c r="FDI115"/>
      <c r="FDJ115" s="87"/>
      <c r="FDK115" s="84"/>
      <c r="FDL115" s="85"/>
      <c r="FDM115" s="86"/>
      <c r="FDN115"/>
      <c r="FDO115" s="87"/>
      <c r="FDP115" s="84"/>
      <c r="FDQ115" s="85"/>
      <c r="FDR115" s="86"/>
      <c r="FDS115"/>
      <c r="FDT115" s="87"/>
      <c r="FDU115" s="84"/>
      <c r="FDV115" s="85"/>
      <c r="FDW115" s="86"/>
      <c r="FDX115"/>
      <c r="FDY115" s="87"/>
      <c r="FDZ115" s="84"/>
      <c r="FEA115" s="85"/>
      <c r="FEB115" s="86"/>
      <c r="FEC115"/>
      <c r="FED115" s="87"/>
      <c r="FEE115" s="84"/>
      <c r="FEF115" s="85"/>
      <c r="FEG115" s="86"/>
      <c r="FEH115"/>
      <c r="FEI115" s="87"/>
      <c r="FEJ115" s="84"/>
      <c r="FEK115" s="85"/>
      <c r="FEL115" s="86"/>
      <c r="FEM115"/>
      <c r="FEN115" s="87"/>
      <c r="FEO115" s="84"/>
      <c r="FEP115" s="85"/>
      <c r="FEQ115" s="86"/>
      <c r="FER115"/>
      <c r="FES115" s="87"/>
      <c r="FET115" s="84"/>
      <c r="FEU115" s="85"/>
      <c r="FEV115" s="86"/>
      <c r="FEW115"/>
      <c r="FEX115" s="87"/>
      <c r="FEY115" s="84"/>
      <c r="FEZ115" s="85"/>
      <c r="FFA115" s="86"/>
      <c r="FFB115"/>
      <c r="FFC115" s="87"/>
      <c r="FFD115" s="84"/>
      <c r="FFE115" s="85"/>
      <c r="FFF115" s="86"/>
      <c r="FFG115"/>
      <c r="FFH115" s="87"/>
      <c r="FFI115" s="84"/>
      <c r="FFJ115" s="85"/>
      <c r="FFK115" s="86"/>
      <c r="FFL115"/>
      <c r="FFM115" s="87"/>
      <c r="FFN115" s="84"/>
      <c r="FFO115" s="85"/>
      <c r="FFP115" s="86"/>
      <c r="FFQ115"/>
      <c r="FFR115" s="87"/>
      <c r="FFS115" s="84"/>
      <c r="FFT115" s="85"/>
      <c r="FFU115" s="86"/>
      <c r="FFV115"/>
      <c r="FFW115" s="87"/>
      <c r="FFX115" s="84"/>
      <c r="FFY115" s="85"/>
      <c r="FFZ115" s="86"/>
      <c r="FGA115"/>
      <c r="FGB115" s="87"/>
      <c r="FGC115" s="84"/>
      <c r="FGD115" s="85"/>
      <c r="FGE115" s="86"/>
      <c r="FGF115"/>
      <c r="FGG115" s="87"/>
      <c r="FGH115" s="84"/>
      <c r="FGI115" s="85"/>
      <c r="FGJ115" s="86"/>
      <c r="FGK115"/>
      <c r="FGL115" s="87"/>
      <c r="FGM115" s="84"/>
      <c r="FGN115" s="85"/>
      <c r="FGO115" s="86"/>
      <c r="FGP115"/>
      <c r="FGQ115" s="87"/>
      <c r="FGR115" s="84"/>
      <c r="FGS115" s="85"/>
      <c r="FGT115" s="86"/>
      <c r="FGU115"/>
      <c r="FGV115" s="87"/>
      <c r="FGW115" s="84"/>
      <c r="FGX115" s="85"/>
      <c r="FGY115" s="86"/>
      <c r="FGZ115"/>
      <c r="FHA115" s="87"/>
      <c r="FHB115" s="84"/>
      <c r="FHC115" s="85"/>
      <c r="FHD115" s="86"/>
      <c r="FHE115"/>
      <c r="FHF115" s="87"/>
      <c r="FHG115" s="84"/>
      <c r="FHH115" s="85"/>
      <c r="FHI115" s="86"/>
      <c r="FHJ115"/>
      <c r="FHK115" s="87"/>
      <c r="FHL115" s="84"/>
      <c r="FHM115" s="85"/>
      <c r="FHN115" s="86"/>
      <c r="FHO115"/>
      <c r="FHP115" s="87"/>
      <c r="FHQ115" s="84"/>
      <c r="FHR115" s="85"/>
      <c r="FHS115" s="86"/>
      <c r="FHT115"/>
      <c r="FHU115" s="87"/>
      <c r="FHV115" s="84"/>
      <c r="FHW115" s="85"/>
      <c r="FHX115" s="86"/>
      <c r="FHY115"/>
      <c r="FHZ115" s="87"/>
      <c r="FIA115" s="84"/>
      <c r="FIB115" s="85"/>
      <c r="FIC115" s="86"/>
      <c r="FID115"/>
      <c r="FIE115" s="87"/>
      <c r="FIF115" s="84"/>
      <c r="FIG115" s="85"/>
      <c r="FIH115" s="86"/>
      <c r="FII115"/>
      <c r="FIJ115" s="87"/>
      <c r="FIK115" s="84"/>
      <c r="FIL115" s="85"/>
      <c r="FIM115" s="86"/>
      <c r="FIN115"/>
      <c r="FIO115" s="87"/>
      <c r="FIP115" s="84"/>
      <c r="FIQ115" s="85"/>
      <c r="FIR115" s="86"/>
      <c r="FIS115"/>
      <c r="FIT115" s="87"/>
      <c r="FIU115" s="84"/>
      <c r="FIV115" s="85"/>
      <c r="FIW115" s="86"/>
      <c r="FIX115"/>
      <c r="FIY115" s="87"/>
      <c r="FIZ115" s="84"/>
      <c r="FJA115" s="85"/>
      <c r="FJB115" s="86"/>
      <c r="FJC115"/>
      <c r="FJD115" s="87"/>
      <c r="FJE115" s="84"/>
      <c r="FJF115" s="85"/>
      <c r="FJG115" s="86"/>
      <c r="FJH115"/>
      <c r="FJI115" s="87"/>
      <c r="FJJ115" s="84"/>
      <c r="FJK115" s="85"/>
      <c r="FJL115" s="86"/>
      <c r="FJM115"/>
      <c r="FJN115" s="87"/>
      <c r="FJO115" s="84"/>
      <c r="FJP115" s="85"/>
      <c r="FJQ115" s="86"/>
      <c r="FJR115"/>
      <c r="FJS115" s="87"/>
      <c r="FJT115" s="84"/>
      <c r="FJU115" s="85"/>
      <c r="FJV115" s="86"/>
      <c r="FJW115"/>
      <c r="FJX115" s="87"/>
      <c r="FJY115" s="84"/>
      <c r="FJZ115" s="85"/>
      <c r="FKA115" s="86"/>
      <c r="FKB115"/>
      <c r="FKC115" s="87"/>
      <c r="FKD115" s="84"/>
      <c r="FKE115" s="85"/>
      <c r="FKF115" s="86"/>
      <c r="FKG115"/>
      <c r="FKH115" s="87"/>
      <c r="FKI115" s="84"/>
      <c r="FKJ115" s="85"/>
      <c r="FKK115" s="86"/>
      <c r="FKL115"/>
      <c r="FKM115" s="87"/>
      <c r="FKN115" s="84"/>
      <c r="FKO115" s="85"/>
      <c r="FKP115" s="86"/>
      <c r="FKQ115"/>
      <c r="FKR115" s="87"/>
      <c r="FKS115" s="84"/>
      <c r="FKT115" s="85"/>
      <c r="FKU115" s="86"/>
      <c r="FKV115"/>
      <c r="FKW115" s="87"/>
      <c r="FKX115" s="84"/>
      <c r="FKY115" s="85"/>
      <c r="FKZ115" s="86"/>
      <c r="FLA115"/>
      <c r="FLB115" s="87"/>
      <c r="FLC115" s="84"/>
      <c r="FLD115" s="85"/>
      <c r="FLE115" s="86"/>
      <c r="FLF115"/>
      <c r="FLG115" s="87"/>
      <c r="FLH115" s="84"/>
      <c r="FLI115" s="85"/>
      <c r="FLJ115" s="86"/>
      <c r="FLK115"/>
      <c r="FLL115" s="87"/>
      <c r="FLM115" s="84"/>
      <c r="FLN115" s="85"/>
      <c r="FLO115" s="86"/>
      <c r="FLP115"/>
      <c r="FLQ115" s="87"/>
      <c r="FLR115" s="84"/>
      <c r="FLS115" s="85"/>
      <c r="FLT115" s="86"/>
      <c r="FLU115"/>
      <c r="FLV115" s="87"/>
      <c r="FLW115" s="84"/>
      <c r="FLX115" s="85"/>
      <c r="FLY115" s="86"/>
      <c r="FLZ115"/>
      <c r="FMA115" s="87"/>
      <c r="FMB115" s="84"/>
      <c r="FMC115" s="85"/>
      <c r="FMD115" s="86"/>
      <c r="FME115"/>
      <c r="FMF115" s="87"/>
      <c r="FMG115" s="84"/>
      <c r="FMH115" s="85"/>
      <c r="FMI115" s="86"/>
      <c r="FMJ115"/>
      <c r="FMK115" s="87"/>
      <c r="FML115" s="84"/>
      <c r="FMM115" s="85"/>
      <c r="FMN115" s="86"/>
      <c r="FMO115"/>
      <c r="FMP115" s="87"/>
      <c r="FMQ115" s="84"/>
      <c r="FMR115" s="85"/>
      <c r="FMS115" s="86"/>
      <c r="FMT115"/>
      <c r="FMU115" s="87"/>
      <c r="FMV115" s="84"/>
      <c r="FMW115" s="85"/>
      <c r="FMX115" s="86"/>
      <c r="FMY115"/>
      <c r="FMZ115" s="87"/>
      <c r="FNA115" s="84"/>
      <c r="FNB115" s="85"/>
      <c r="FNC115" s="86"/>
      <c r="FND115"/>
      <c r="FNE115" s="87"/>
      <c r="FNF115" s="84"/>
      <c r="FNG115" s="85"/>
      <c r="FNH115" s="86"/>
      <c r="FNI115"/>
      <c r="FNJ115" s="87"/>
      <c r="FNK115" s="84"/>
      <c r="FNL115" s="85"/>
      <c r="FNM115" s="86"/>
      <c r="FNN115"/>
      <c r="FNO115" s="87"/>
      <c r="FNP115" s="84"/>
      <c r="FNQ115" s="85"/>
      <c r="FNR115" s="86"/>
      <c r="FNS115"/>
      <c r="FNT115" s="87"/>
      <c r="FNU115" s="84"/>
      <c r="FNV115" s="85"/>
      <c r="FNW115" s="86"/>
      <c r="FNX115"/>
      <c r="FNY115" s="87"/>
      <c r="FNZ115" s="84"/>
      <c r="FOA115" s="85"/>
      <c r="FOB115" s="86"/>
      <c r="FOC115"/>
      <c r="FOD115" s="87"/>
      <c r="FOE115" s="84"/>
      <c r="FOF115" s="85"/>
      <c r="FOG115" s="86"/>
      <c r="FOH115"/>
      <c r="FOI115" s="87"/>
      <c r="FOJ115" s="84"/>
      <c r="FOK115" s="85"/>
      <c r="FOL115" s="86"/>
      <c r="FOM115"/>
      <c r="FON115" s="87"/>
      <c r="FOO115" s="84"/>
      <c r="FOP115" s="85"/>
      <c r="FOQ115" s="86"/>
      <c r="FOR115"/>
      <c r="FOS115" s="87"/>
      <c r="FOT115" s="84"/>
      <c r="FOU115" s="85"/>
      <c r="FOV115" s="86"/>
      <c r="FOW115"/>
      <c r="FOX115" s="87"/>
      <c r="FOY115" s="84"/>
      <c r="FOZ115" s="85"/>
      <c r="FPA115" s="86"/>
      <c r="FPB115"/>
      <c r="FPC115" s="87"/>
      <c r="FPD115" s="84"/>
      <c r="FPE115" s="85"/>
      <c r="FPF115" s="86"/>
      <c r="FPG115"/>
      <c r="FPH115" s="87"/>
      <c r="FPI115" s="84"/>
      <c r="FPJ115" s="85"/>
      <c r="FPK115" s="86"/>
      <c r="FPL115"/>
      <c r="FPM115" s="87"/>
      <c r="FPN115" s="84"/>
      <c r="FPO115" s="85"/>
      <c r="FPP115" s="86"/>
      <c r="FPQ115"/>
      <c r="FPR115" s="87"/>
      <c r="FPS115" s="84"/>
      <c r="FPT115" s="85"/>
      <c r="FPU115" s="86"/>
      <c r="FPV115"/>
      <c r="FPW115" s="87"/>
      <c r="FPX115" s="84"/>
      <c r="FPY115" s="85"/>
      <c r="FPZ115" s="86"/>
      <c r="FQA115"/>
      <c r="FQB115" s="87"/>
      <c r="FQC115" s="84"/>
      <c r="FQD115" s="85"/>
      <c r="FQE115" s="86"/>
      <c r="FQF115"/>
      <c r="FQG115" s="87"/>
      <c r="FQH115" s="84"/>
      <c r="FQI115" s="85"/>
      <c r="FQJ115" s="86"/>
      <c r="FQK115"/>
      <c r="FQL115" s="87"/>
      <c r="FQM115" s="84"/>
      <c r="FQN115" s="85"/>
      <c r="FQO115" s="86"/>
      <c r="FQP115"/>
      <c r="FQQ115" s="87"/>
      <c r="FQR115" s="84"/>
      <c r="FQS115" s="85"/>
      <c r="FQT115" s="86"/>
      <c r="FQU115"/>
      <c r="FQV115" s="87"/>
      <c r="FQW115" s="84"/>
      <c r="FQX115" s="85"/>
      <c r="FQY115" s="86"/>
      <c r="FQZ115"/>
      <c r="FRA115" s="87"/>
      <c r="FRB115" s="84"/>
      <c r="FRC115" s="85"/>
      <c r="FRD115" s="86"/>
      <c r="FRE115"/>
      <c r="FRF115" s="87"/>
      <c r="FRG115" s="84"/>
      <c r="FRH115" s="85"/>
      <c r="FRI115" s="86"/>
      <c r="FRJ115"/>
      <c r="FRK115" s="87"/>
      <c r="FRL115" s="84"/>
      <c r="FRM115" s="85"/>
      <c r="FRN115" s="86"/>
      <c r="FRO115"/>
      <c r="FRP115" s="87"/>
      <c r="FRQ115" s="84"/>
      <c r="FRR115" s="85"/>
      <c r="FRS115" s="86"/>
      <c r="FRT115"/>
      <c r="FRU115" s="87"/>
      <c r="FRV115" s="84"/>
      <c r="FRW115" s="85"/>
      <c r="FRX115" s="86"/>
      <c r="FRY115"/>
      <c r="FRZ115" s="87"/>
      <c r="FSA115" s="84"/>
      <c r="FSB115" s="85"/>
      <c r="FSC115" s="86"/>
      <c r="FSD115"/>
      <c r="FSE115" s="87"/>
      <c r="FSF115" s="84"/>
      <c r="FSG115" s="85"/>
      <c r="FSH115" s="86"/>
      <c r="FSI115"/>
      <c r="FSJ115" s="87"/>
      <c r="FSK115" s="84"/>
      <c r="FSL115" s="85"/>
      <c r="FSM115" s="86"/>
      <c r="FSN115"/>
      <c r="FSO115" s="87"/>
      <c r="FSP115" s="84"/>
      <c r="FSQ115" s="85"/>
      <c r="FSR115" s="86"/>
      <c r="FSS115"/>
      <c r="FST115" s="87"/>
      <c r="FSU115" s="84"/>
      <c r="FSV115" s="85"/>
      <c r="FSW115" s="86"/>
      <c r="FSX115"/>
      <c r="FSY115" s="87"/>
      <c r="FSZ115" s="84"/>
      <c r="FTA115" s="85"/>
      <c r="FTB115" s="86"/>
      <c r="FTC115"/>
      <c r="FTD115" s="87"/>
      <c r="FTE115" s="84"/>
      <c r="FTF115" s="85"/>
      <c r="FTG115" s="86"/>
      <c r="FTH115"/>
      <c r="FTI115" s="87"/>
      <c r="FTJ115" s="84"/>
      <c r="FTK115" s="85"/>
      <c r="FTL115" s="86"/>
      <c r="FTM115"/>
      <c r="FTN115" s="87"/>
      <c r="FTO115" s="84"/>
      <c r="FTP115" s="85"/>
      <c r="FTQ115" s="86"/>
      <c r="FTR115"/>
      <c r="FTS115" s="87"/>
      <c r="FTT115" s="84"/>
      <c r="FTU115" s="85"/>
      <c r="FTV115" s="86"/>
      <c r="FTW115"/>
      <c r="FTX115" s="87"/>
      <c r="FTY115" s="84"/>
      <c r="FTZ115" s="85"/>
      <c r="FUA115" s="86"/>
      <c r="FUB115"/>
      <c r="FUC115" s="87"/>
      <c r="FUD115" s="84"/>
      <c r="FUE115" s="85"/>
      <c r="FUF115" s="86"/>
      <c r="FUG115"/>
      <c r="FUH115" s="87"/>
      <c r="FUI115" s="84"/>
      <c r="FUJ115" s="85"/>
      <c r="FUK115" s="86"/>
      <c r="FUL115"/>
      <c r="FUM115" s="87"/>
      <c r="FUN115" s="84"/>
      <c r="FUO115" s="85"/>
      <c r="FUP115" s="86"/>
      <c r="FUQ115"/>
      <c r="FUR115" s="87"/>
      <c r="FUS115" s="84"/>
      <c r="FUT115" s="85"/>
      <c r="FUU115" s="86"/>
      <c r="FUV115"/>
      <c r="FUW115" s="87"/>
      <c r="FUX115" s="84"/>
      <c r="FUY115" s="85"/>
      <c r="FUZ115" s="86"/>
      <c r="FVA115"/>
      <c r="FVB115" s="87"/>
      <c r="FVC115" s="84"/>
      <c r="FVD115" s="85"/>
      <c r="FVE115" s="86"/>
      <c r="FVF115"/>
      <c r="FVG115" s="87"/>
      <c r="FVH115" s="84"/>
      <c r="FVI115" s="85"/>
      <c r="FVJ115" s="86"/>
      <c r="FVK115"/>
      <c r="FVL115" s="87"/>
      <c r="FVM115" s="84"/>
      <c r="FVN115" s="85"/>
      <c r="FVO115" s="86"/>
      <c r="FVP115"/>
      <c r="FVQ115" s="87"/>
      <c r="FVR115" s="84"/>
      <c r="FVS115" s="85"/>
      <c r="FVT115" s="86"/>
      <c r="FVU115"/>
      <c r="FVV115" s="87"/>
      <c r="FVW115" s="84"/>
      <c r="FVX115" s="85"/>
      <c r="FVY115" s="86"/>
      <c r="FVZ115"/>
      <c r="FWA115" s="87"/>
      <c r="FWB115" s="84"/>
      <c r="FWC115" s="85"/>
      <c r="FWD115" s="86"/>
      <c r="FWE115"/>
      <c r="FWF115" s="87"/>
      <c r="FWG115" s="84"/>
      <c r="FWH115" s="85"/>
      <c r="FWI115" s="86"/>
      <c r="FWJ115"/>
      <c r="FWK115" s="87"/>
      <c r="FWL115" s="84"/>
      <c r="FWM115" s="85"/>
      <c r="FWN115" s="86"/>
      <c r="FWO115"/>
      <c r="FWP115" s="87"/>
      <c r="FWQ115" s="84"/>
      <c r="FWR115" s="85"/>
      <c r="FWS115" s="86"/>
      <c r="FWT115"/>
      <c r="FWU115" s="87"/>
      <c r="FWV115" s="84"/>
      <c r="FWW115" s="85"/>
      <c r="FWX115" s="86"/>
      <c r="FWY115"/>
      <c r="FWZ115" s="87"/>
      <c r="FXA115" s="84"/>
      <c r="FXB115" s="85"/>
      <c r="FXC115" s="86"/>
      <c r="FXD115"/>
      <c r="FXE115" s="87"/>
      <c r="FXF115" s="84"/>
      <c r="FXG115" s="85"/>
      <c r="FXH115" s="86"/>
      <c r="FXI115"/>
      <c r="FXJ115" s="87"/>
      <c r="FXK115" s="84"/>
      <c r="FXL115" s="85"/>
      <c r="FXM115" s="86"/>
      <c r="FXN115"/>
      <c r="FXO115" s="87"/>
      <c r="FXP115" s="84"/>
      <c r="FXQ115" s="85"/>
      <c r="FXR115" s="86"/>
      <c r="FXS115"/>
      <c r="FXT115" s="87"/>
      <c r="FXU115" s="84"/>
      <c r="FXV115" s="85"/>
      <c r="FXW115" s="86"/>
      <c r="FXX115"/>
      <c r="FXY115" s="87"/>
      <c r="FXZ115" s="84"/>
      <c r="FYA115" s="85"/>
      <c r="FYB115" s="86"/>
      <c r="FYC115"/>
      <c r="FYD115" s="87"/>
      <c r="FYE115" s="84"/>
      <c r="FYF115" s="85"/>
      <c r="FYG115" s="86"/>
      <c r="FYH115"/>
      <c r="FYI115" s="87"/>
      <c r="FYJ115" s="84"/>
      <c r="FYK115" s="85"/>
      <c r="FYL115" s="86"/>
      <c r="FYM115"/>
      <c r="FYN115" s="87"/>
      <c r="FYO115" s="84"/>
      <c r="FYP115" s="85"/>
      <c r="FYQ115" s="86"/>
      <c r="FYR115"/>
      <c r="FYS115" s="87"/>
      <c r="FYT115" s="84"/>
      <c r="FYU115" s="85"/>
      <c r="FYV115" s="86"/>
      <c r="FYW115"/>
      <c r="FYX115" s="87"/>
      <c r="FYY115" s="84"/>
      <c r="FYZ115" s="85"/>
      <c r="FZA115" s="86"/>
      <c r="FZB115"/>
      <c r="FZC115" s="87"/>
      <c r="FZD115" s="84"/>
      <c r="FZE115" s="85"/>
      <c r="FZF115" s="86"/>
      <c r="FZG115"/>
      <c r="FZH115" s="87"/>
      <c r="FZI115" s="84"/>
      <c r="FZJ115" s="85"/>
      <c r="FZK115" s="86"/>
      <c r="FZL115"/>
      <c r="FZM115" s="87"/>
      <c r="FZN115" s="84"/>
      <c r="FZO115" s="85"/>
      <c r="FZP115" s="86"/>
      <c r="FZQ115"/>
      <c r="FZR115" s="87"/>
      <c r="FZS115" s="84"/>
      <c r="FZT115" s="85"/>
      <c r="FZU115" s="86"/>
      <c r="FZV115"/>
      <c r="FZW115" s="87"/>
      <c r="FZX115" s="84"/>
      <c r="FZY115" s="85"/>
      <c r="FZZ115" s="86"/>
      <c r="GAA115"/>
      <c r="GAB115" s="87"/>
      <c r="GAC115" s="84"/>
      <c r="GAD115" s="85"/>
      <c r="GAE115" s="86"/>
      <c r="GAF115"/>
      <c r="GAG115" s="87"/>
      <c r="GAH115" s="84"/>
      <c r="GAI115" s="85"/>
      <c r="GAJ115" s="86"/>
      <c r="GAK115"/>
      <c r="GAL115" s="87"/>
      <c r="GAM115" s="84"/>
      <c r="GAN115" s="85"/>
      <c r="GAO115" s="86"/>
      <c r="GAP115"/>
      <c r="GAQ115" s="87"/>
      <c r="GAR115" s="84"/>
      <c r="GAS115" s="85"/>
      <c r="GAT115" s="86"/>
      <c r="GAU115"/>
      <c r="GAV115" s="87"/>
      <c r="GAW115" s="84"/>
      <c r="GAX115" s="85"/>
      <c r="GAY115" s="86"/>
      <c r="GAZ115"/>
      <c r="GBA115" s="87"/>
      <c r="GBB115" s="84"/>
      <c r="GBC115" s="85"/>
      <c r="GBD115" s="86"/>
      <c r="GBE115"/>
      <c r="GBF115" s="87"/>
      <c r="GBG115" s="84"/>
      <c r="GBH115" s="85"/>
      <c r="GBI115" s="86"/>
      <c r="GBJ115"/>
      <c r="GBK115" s="87"/>
      <c r="GBL115" s="84"/>
      <c r="GBM115" s="85"/>
      <c r="GBN115" s="86"/>
      <c r="GBO115"/>
      <c r="GBP115" s="87"/>
      <c r="GBQ115" s="84"/>
      <c r="GBR115" s="85"/>
      <c r="GBS115" s="86"/>
      <c r="GBT115"/>
      <c r="GBU115" s="87"/>
      <c r="GBV115" s="84"/>
      <c r="GBW115" s="85"/>
      <c r="GBX115" s="86"/>
      <c r="GBY115"/>
      <c r="GBZ115" s="87"/>
      <c r="GCA115" s="84"/>
      <c r="GCB115" s="85"/>
      <c r="GCC115" s="86"/>
      <c r="GCD115"/>
      <c r="GCE115" s="87"/>
      <c r="GCF115" s="84"/>
      <c r="GCG115" s="85"/>
      <c r="GCH115" s="86"/>
      <c r="GCI115"/>
      <c r="GCJ115" s="87"/>
      <c r="GCK115" s="84"/>
      <c r="GCL115" s="85"/>
      <c r="GCM115" s="86"/>
      <c r="GCN115"/>
      <c r="GCO115" s="87"/>
      <c r="GCP115" s="84"/>
      <c r="GCQ115" s="85"/>
      <c r="GCR115" s="86"/>
      <c r="GCS115"/>
      <c r="GCT115" s="87"/>
      <c r="GCU115" s="84"/>
      <c r="GCV115" s="85"/>
      <c r="GCW115" s="86"/>
      <c r="GCX115"/>
      <c r="GCY115" s="87"/>
      <c r="GCZ115" s="84"/>
      <c r="GDA115" s="85"/>
      <c r="GDB115" s="86"/>
      <c r="GDC115"/>
      <c r="GDD115" s="87"/>
      <c r="GDE115" s="84"/>
      <c r="GDF115" s="85"/>
      <c r="GDG115" s="86"/>
      <c r="GDH115"/>
      <c r="GDI115" s="87"/>
      <c r="GDJ115" s="84"/>
      <c r="GDK115" s="85"/>
      <c r="GDL115" s="86"/>
      <c r="GDM115"/>
      <c r="GDN115" s="87"/>
      <c r="GDO115" s="84"/>
      <c r="GDP115" s="85"/>
      <c r="GDQ115" s="86"/>
      <c r="GDR115"/>
      <c r="GDS115" s="87"/>
      <c r="GDT115" s="84"/>
      <c r="GDU115" s="85"/>
      <c r="GDV115" s="86"/>
      <c r="GDW115"/>
      <c r="GDX115" s="87"/>
      <c r="GDY115" s="84"/>
      <c r="GDZ115" s="85"/>
      <c r="GEA115" s="86"/>
      <c r="GEB115"/>
      <c r="GEC115" s="87"/>
      <c r="GED115" s="84"/>
      <c r="GEE115" s="85"/>
      <c r="GEF115" s="86"/>
      <c r="GEG115"/>
      <c r="GEH115" s="87"/>
      <c r="GEI115" s="84"/>
      <c r="GEJ115" s="85"/>
      <c r="GEK115" s="86"/>
      <c r="GEL115"/>
      <c r="GEM115" s="87"/>
      <c r="GEN115" s="84"/>
      <c r="GEO115" s="85"/>
      <c r="GEP115" s="86"/>
      <c r="GEQ115"/>
      <c r="GER115" s="87"/>
      <c r="GES115" s="84"/>
      <c r="GET115" s="85"/>
      <c r="GEU115" s="86"/>
      <c r="GEV115"/>
      <c r="GEW115" s="87"/>
      <c r="GEX115" s="84"/>
      <c r="GEY115" s="85"/>
      <c r="GEZ115" s="86"/>
      <c r="GFA115"/>
      <c r="GFB115" s="87"/>
      <c r="GFC115" s="84"/>
      <c r="GFD115" s="85"/>
      <c r="GFE115" s="86"/>
      <c r="GFF115"/>
      <c r="GFG115" s="87"/>
      <c r="GFH115" s="84"/>
      <c r="GFI115" s="85"/>
      <c r="GFJ115" s="86"/>
      <c r="GFK115"/>
      <c r="GFL115" s="87"/>
      <c r="GFM115" s="84"/>
      <c r="GFN115" s="85"/>
      <c r="GFO115" s="86"/>
      <c r="GFP115"/>
      <c r="GFQ115" s="87"/>
      <c r="GFR115" s="84"/>
      <c r="GFS115" s="85"/>
      <c r="GFT115" s="86"/>
      <c r="GFU115"/>
      <c r="GFV115" s="87"/>
      <c r="GFW115" s="84"/>
      <c r="GFX115" s="85"/>
      <c r="GFY115" s="86"/>
      <c r="GFZ115"/>
      <c r="GGA115" s="87"/>
      <c r="GGB115" s="84"/>
      <c r="GGC115" s="85"/>
      <c r="GGD115" s="86"/>
      <c r="GGE115"/>
      <c r="GGF115" s="87"/>
      <c r="GGG115" s="84"/>
      <c r="GGH115" s="85"/>
      <c r="GGI115" s="86"/>
      <c r="GGJ115"/>
      <c r="GGK115" s="87"/>
      <c r="GGL115" s="84"/>
      <c r="GGM115" s="85"/>
      <c r="GGN115" s="86"/>
      <c r="GGO115"/>
      <c r="GGP115" s="87"/>
      <c r="GGQ115" s="84"/>
      <c r="GGR115" s="85"/>
      <c r="GGS115" s="86"/>
      <c r="GGT115"/>
      <c r="GGU115" s="87"/>
      <c r="GGV115" s="84"/>
      <c r="GGW115" s="85"/>
      <c r="GGX115" s="86"/>
      <c r="GGY115"/>
      <c r="GGZ115" s="87"/>
      <c r="GHA115" s="84"/>
      <c r="GHB115" s="85"/>
      <c r="GHC115" s="86"/>
      <c r="GHD115"/>
      <c r="GHE115" s="87"/>
      <c r="GHF115" s="84"/>
      <c r="GHG115" s="85"/>
      <c r="GHH115" s="86"/>
      <c r="GHI115"/>
      <c r="GHJ115" s="87"/>
      <c r="GHK115" s="84"/>
      <c r="GHL115" s="85"/>
      <c r="GHM115" s="86"/>
      <c r="GHN115"/>
      <c r="GHO115" s="87"/>
      <c r="GHP115" s="84"/>
      <c r="GHQ115" s="85"/>
      <c r="GHR115" s="86"/>
      <c r="GHS115"/>
      <c r="GHT115" s="87"/>
      <c r="GHU115" s="84"/>
      <c r="GHV115" s="85"/>
      <c r="GHW115" s="86"/>
      <c r="GHX115"/>
      <c r="GHY115" s="87"/>
      <c r="GHZ115" s="84"/>
      <c r="GIA115" s="85"/>
      <c r="GIB115" s="86"/>
      <c r="GIC115"/>
      <c r="GID115" s="87"/>
      <c r="GIE115" s="84"/>
      <c r="GIF115" s="85"/>
      <c r="GIG115" s="86"/>
      <c r="GIH115"/>
      <c r="GII115" s="87"/>
      <c r="GIJ115" s="84"/>
      <c r="GIK115" s="85"/>
      <c r="GIL115" s="86"/>
      <c r="GIM115"/>
      <c r="GIN115" s="87"/>
      <c r="GIO115" s="84"/>
      <c r="GIP115" s="85"/>
      <c r="GIQ115" s="86"/>
      <c r="GIR115"/>
      <c r="GIS115" s="87"/>
      <c r="GIT115" s="84"/>
      <c r="GIU115" s="85"/>
      <c r="GIV115" s="86"/>
      <c r="GIW115"/>
      <c r="GIX115" s="87"/>
      <c r="GIY115" s="84"/>
      <c r="GIZ115" s="85"/>
      <c r="GJA115" s="86"/>
      <c r="GJB115"/>
      <c r="GJC115" s="87"/>
      <c r="GJD115" s="84"/>
      <c r="GJE115" s="85"/>
      <c r="GJF115" s="86"/>
      <c r="GJG115"/>
      <c r="GJH115" s="87"/>
      <c r="GJI115" s="84"/>
      <c r="GJJ115" s="85"/>
      <c r="GJK115" s="86"/>
      <c r="GJL115"/>
      <c r="GJM115" s="87"/>
      <c r="GJN115" s="84"/>
      <c r="GJO115" s="85"/>
      <c r="GJP115" s="86"/>
      <c r="GJQ115"/>
      <c r="GJR115" s="87"/>
      <c r="GJS115" s="84"/>
      <c r="GJT115" s="85"/>
      <c r="GJU115" s="86"/>
      <c r="GJV115"/>
      <c r="GJW115" s="87"/>
      <c r="GJX115" s="84"/>
      <c r="GJY115" s="85"/>
      <c r="GJZ115" s="86"/>
      <c r="GKA115"/>
      <c r="GKB115" s="87"/>
      <c r="GKC115" s="84"/>
      <c r="GKD115" s="85"/>
      <c r="GKE115" s="86"/>
      <c r="GKF115"/>
      <c r="GKG115" s="87"/>
      <c r="GKH115" s="84"/>
      <c r="GKI115" s="85"/>
      <c r="GKJ115" s="86"/>
      <c r="GKK115"/>
      <c r="GKL115" s="87"/>
      <c r="GKM115" s="84"/>
      <c r="GKN115" s="85"/>
      <c r="GKO115" s="86"/>
      <c r="GKP115"/>
      <c r="GKQ115" s="87"/>
      <c r="GKR115" s="84"/>
      <c r="GKS115" s="85"/>
      <c r="GKT115" s="86"/>
      <c r="GKU115"/>
      <c r="GKV115" s="87"/>
      <c r="GKW115" s="84"/>
      <c r="GKX115" s="85"/>
      <c r="GKY115" s="86"/>
      <c r="GKZ115"/>
      <c r="GLA115" s="87"/>
      <c r="GLB115" s="84"/>
      <c r="GLC115" s="85"/>
      <c r="GLD115" s="86"/>
      <c r="GLE115"/>
      <c r="GLF115" s="87"/>
      <c r="GLG115" s="84"/>
      <c r="GLH115" s="85"/>
      <c r="GLI115" s="86"/>
      <c r="GLJ115"/>
      <c r="GLK115" s="87"/>
      <c r="GLL115" s="84"/>
      <c r="GLM115" s="85"/>
      <c r="GLN115" s="86"/>
      <c r="GLO115"/>
      <c r="GLP115" s="87"/>
      <c r="GLQ115" s="84"/>
      <c r="GLR115" s="85"/>
      <c r="GLS115" s="86"/>
      <c r="GLT115"/>
      <c r="GLU115" s="87"/>
      <c r="GLV115" s="84"/>
      <c r="GLW115" s="85"/>
      <c r="GLX115" s="86"/>
      <c r="GLY115"/>
      <c r="GLZ115" s="87"/>
      <c r="GMA115" s="84"/>
      <c r="GMB115" s="85"/>
      <c r="GMC115" s="86"/>
      <c r="GMD115"/>
      <c r="GME115" s="87"/>
      <c r="GMF115" s="84"/>
      <c r="GMG115" s="85"/>
      <c r="GMH115" s="86"/>
      <c r="GMI115"/>
      <c r="GMJ115" s="87"/>
      <c r="GMK115" s="84"/>
      <c r="GML115" s="85"/>
      <c r="GMM115" s="86"/>
      <c r="GMN115"/>
      <c r="GMO115" s="87"/>
      <c r="GMP115" s="84"/>
      <c r="GMQ115" s="85"/>
      <c r="GMR115" s="86"/>
      <c r="GMS115"/>
      <c r="GMT115" s="87"/>
      <c r="GMU115" s="84"/>
      <c r="GMV115" s="85"/>
      <c r="GMW115" s="86"/>
      <c r="GMX115"/>
      <c r="GMY115" s="87"/>
      <c r="GMZ115" s="84"/>
      <c r="GNA115" s="85"/>
      <c r="GNB115" s="86"/>
      <c r="GNC115"/>
      <c r="GND115" s="87"/>
      <c r="GNE115" s="84"/>
      <c r="GNF115" s="85"/>
      <c r="GNG115" s="86"/>
      <c r="GNH115"/>
      <c r="GNI115" s="87"/>
      <c r="GNJ115" s="84"/>
      <c r="GNK115" s="85"/>
      <c r="GNL115" s="86"/>
      <c r="GNM115"/>
      <c r="GNN115" s="87"/>
      <c r="GNO115" s="84"/>
      <c r="GNP115" s="85"/>
      <c r="GNQ115" s="86"/>
      <c r="GNR115"/>
      <c r="GNS115" s="87"/>
      <c r="GNT115" s="84"/>
      <c r="GNU115" s="85"/>
      <c r="GNV115" s="86"/>
      <c r="GNW115"/>
      <c r="GNX115" s="87"/>
      <c r="GNY115" s="84"/>
      <c r="GNZ115" s="85"/>
      <c r="GOA115" s="86"/>
      <c r="GOB115"/>
      <c r="GOC115" s="87"/>
      <c r="GOD115" s="84"/>
      <c r="GOE115" s="85"/>
      <c r="GOF115" s="86"/>
      <c r="GOG115"/>
      <c r="GOH115" s="87"/>
      <c r="GOI115" s="84"/>
      <c r="GOJ115" s="85"/>
      <c r="GOK115" s="86"/>
      <c r="GOL115"/>
      <c r="GOM115" s="87"/>
      <c r="GON115" s="84"/>
      <c r="GOO115" s="85"/>
      <c r="GOP115" s="86"/>
      <c r="GOQ115"/>
      <c r="GOR115" s="87"/>
      <c r="GOS115" s="84"/>
      <c r="GOT115" s="85"/>
      <c r="GOU115" s="86"/>
      <c r="GOV115"/>
      <c r="GOW115" s="87"/>
      <c r="GOX115" s="84"/>
      <c r="GOY115" s="85"/>
      <c r="GOZ115" s="86"/>
      <c r="GPA115"/>
      <c r="GPB115" s="87"/>
      <c r="GPC115" s="84"/>
      <c r="GPD115" s="85"/>
      <c r="GPE115" s="86"/>
      <c r="GPF115"/>
      <c r="GPG115" s="87"/>
      <c r="GPH115" s="84"/>
      <c r="GPI115" s="85"/>
      <c r="GPJ115" s="86"/>
      <c r="GPK115"/>
      <c r="GPL115" s="87"/>
      <c r="GPM115" s="84"/>
      <c r="GPN115" s="85"/>
      <c r="GPO115" s="86"/>
      <c r="GPP115"/>
      <c r="GPQ115" s="87"/>
      <c r="GPR115" s="84"/>
      <c r="GPS115" s="85"/>
      <c r="GPT115" s="86"/>
      <c r="GPU115"/>
      <c r="GPV115" s="87"/>
      <c r="GPW115" s="84"/>
      <c r="GPX115" s="85"/>
      <c r="GPY115" s="86"/>
      <c r="GPZ115"/>
      <c r="GQA115" s="87"/>
      <c r="GQB115" s="84"/>
      <c r="GQC115" s="85"/>
      <c r="GQD115" s="86"/>
      <c r="GQE115"/>
      <c r="GQF115" s="87"/>
      <c r="GQG115" s="84"/>
      <c r="GQH115" s="85"/>
      <c r="GQI115" s="86"/>
      <c r="GQJ115"/>
      <c r="GQK115" s="87"/>
      <c r="GQL115" s="84"/>
      <c r="GQM115" s="85"/>
      <c r="GQN115" s="86"/>
      <c r="GQO115"/>
      <c r="GQP115" s="87"/>
      <c r="GQQ115" s="84"/>
      <c r="GQR115" s="85"/>
      <c r="GQS115" s="86"/>
      <c r="GQT115"/>
      <c r="GQU115" s="87"/>
      <c r="GQV115" s="84"/>
      <c r="GQW115" s="85"/>
      <c r="GQX115" s="86"/>
      <c r="GQY115"/>
      <c r="GQZ115" s="87"/>
      <c r="GRA115" s="84"/>
      <c r="GRB115" s="85"/>
      <c r="GRC115" s="86"/>
      <c r="GRD115"/>
      <c r="GRE115" s="87"/>
      <c r="GRF115" s="84"/>
      <c r="GRG115" s="85"/>
      <c r="GRH115" s="86"/>
      <c r="GRI115"/>
      <c r="GRJ115" s="87"/>
      <c r="GRK115" s="84"/>
      <c r="GRL115" s="85"/>
      <c r="GRM115" s="86"/>
      <c r="GRN115"/>
      <c r="GRO115" s="87"/>
      <c r="GRP115" s="84"/>
      <c r="GRQ115" s="85"/>
      <c r="GRR115" s="86"/>
      <c r="GRS115"/>
      <c r="GRT115" s="87"/>
      <c r="GRU115" s="84"/>
      <c r="GRV115" s="85"/>
      <c r="GRW115" s="86"/>
      <c r="GRX115"/>
      <c r="GRY115" s="87"/>
      <c r="GRZ115" s="84"/>
      <c r="GSA115" s="85"/>
      <c r="GSB115" s="86"/>
      <c r="GSC115"/>
      <c r="GSD115" s="87"/>
      <c r="GSE115" s="84"/>
      <c r="GSF115" s="85"/>
      <c r="GSG115" s="86"/>
      <c r="GSH115"/>
      <c r="GSI115" s="87"/>
      <c r="GSJ115" s="84"/>
      <c r="GSK115" s="85"/>
      <c r="GSL115" s="86"/>
      <c r="GSM115"/>
      <c r="GSN115" s="87"/>
      <c r="GSO115" s="84"/>
      <c r="GSP115" s="85"/>
      <c r="GSQ115" s="86"/>
      <c r="GSR115"/>
      <c r="GSS115" s="87"/>
      <c r="GST115" s="84"/>
      <c r="GSU115" s="85"/>
      <c r="GSV115" s="86"/>
      <c r="GSW115"/>
      <c r="GSX115" s="87"/>
      <c r="GSY115" s="84"/>
      <c r="GSZ115" s="85"/>
      <c r="GTA115" s="86"/>
      <c r="GTB115"/>
      <c r="GTC115" s="87"/>
      <c r="GTD115" s="84"/>
      <c r="GTE115" s="85"/>
      <c r="GTF115" s="86"/>
      <c r="GTG115"/>
      <c r="GTH115" s="87"/>
      <c r="GTI115" s="84"/>
      <c r="GTJ115" s="85"/>
      <c r="GTK115" s="86"/>
      <c r="GTL115"/>
      <c r="GTM115" s="87"/>
      <c r="GTN115" s="84"/>
      <c r="GTO115" s="85"/>
      <c r="GTP115" s="86"/>
      <c r="GTQ115"/>
      <c r="GTR115" s="87"/>
      <c r="GTS115" s="84"/>
      <c r="GTT115" s="85"/>
      <c r="GTU115" s="86"/>
      <c r="GTV115"/>
      <c r="GTW115" s="87"/>
      <c r="GTX115" s="84"/>
      <c r="GTY115" s="85"/>
      <c r="GTZ115" s="86"/>
      <c r="GUA115"/>
      <c r="GUB115" s="87"/>
      <c r="GUC115" s="84"/>
      <c r="GUD115" s="85"/>
      <c r="GUE115" s="86"/>
      <c r="GUF115"/>
      <c r="GUG115" s="87"/>
      <c r="GUH115" s="84"/>
      <c r="GUI115" s="85"/>
      <c r="GUJ115" s="86"/>
      <c r="GUK115"/>
      <c r="GUL115" s="87"/>
      <c r="GUM115" s="84"/>
      <c r="GUN115" s="85"/>
      <c r="GUO115" s="86"/>
      <c r="GUP115"/>
      <c r="GUQ115" s="87"/>
      <c r="GUR115" s="84"/>
      <c r="GUS115" s="85"/>
      <c r="GUT115" s="86"/>
      <c r="GUU115"/>
      <c r="GUV115" s="87"/>
      <c r="GUW115" s="84"/>
      <c r="GUX115" s="85"/>
      <c r="GUY115" s="86"/>
      <c r="GUZ115"/>
      <c r="GVA115" s="87"/>
      <c r="GVB115" s="84"/>
      <c r="GVC115" s="85"/>
      <c r="GVD115" s="86"/>
      <c r="GVE115"/>
      <c r="GVF115" s="87"/>
      <c r="GVG115" s="84"/>
      <c r="GVH115" s="85"/>
      <c r="GVI115" s="86"/>
      <c r="GVJ115"/>
      <c r="GVK115" s="87"/>
      <c r="GVL115" s="84"/>
      <c r="GVM115" s="85"/>
      <c r="GVN115" s="86"/>
      <c r="GVO115"/>
      <c r="GVP115" s="87"/>
      <c r="GVQ115" s="84"/>
      <c r="GVR115" s="85"/>
      <c r="GVS115" s="86"/>
      <c r="GVT115"/>
      <c r="GVU115" s="87"/>
      <c r="GVV115" s="84"/>
      <c r="GVW115" s="85"/>
      <c r="GVX115" s="86"/>
      <c r="GVY115"/>
      <c r="GVZ115" s="87"/>
      <c r="GWA115" s="84"/>
      <c r="GWB115" s="85"/>
      <c r="GWC115" s="86"/>
      <c r="GWD115"/>
      <c r="GWE115" s="87"/>
      <c r="GWF115" s="84"/>
      <c r="GWG115" s="85"/>
      <c r="GWH115" s="86"/>
      <c r="GWI115"/>
      <c r="GWJ115" s="87"/>
      <c r="GWK115" s="84"/>
      <c r="GWL115" s="85"/>
      <c r="GWM115" s="86"/>
      <c r="GWN115"/>
      <c r="GWO115" s="87"/>
      <c r="GWP115" s="84"/>
      <c r="GWQ115" s="85"/>
      <c r="GWR115" s="86"/>
      <c r="GWS115"/>
      <c r="GWT115" s="87"/>
      <c r="GWU115" s="84"/>
      <c r="GWV115" s="85"/>
      <c r="GWW115" s="86"/>
      <c r="GWX115"/>
      <c r="GWY115" s="87"/>
      <c r="GWZ115" s="84"/>
      <c r="GXA115" s="85"/>
      <c r="GXB115" s="86"/>
      <c r="GXC115"/>
      <c r="GXD115" s="87"/>
      <c r="GXE115" s="84"/>
      <c r="GXF115" s="85"/>
      <c r="GXG115" s="86"/>
      <c r="GXH115"/>
      <c r="GXI115" s="87"/>
      <c r="GXJ115" s="84"/>
      <c r="GXK115" s="85"/>
      <c r="GXL115" s="86"/>
      <c r="GXM115"/>
      <c r="GXN115" s="87"/>
      <c r="GXO115" s="84"/>
      <c r="GXP115" s="85"/>
      <c r="GXQ115" s="86"/>
      <c r="GXR115"/>
      <c r="GXS115" s="87"/>
      <c r="GXT115" s="84"/>
      <c r="GXU115" s="85"/>
      <c r="GXV115" s="86"/>
      <c r="GXW115"/>
      <c r="GXX115" s="87"/>
      <c r="GXY115" s="84"/>
      <c r="GXZ115" s="85"/>
      <c r="GYA115" s="86"/>
      <c r="GYB115"/>
      <c r="GYC115" s="87"/>
      <c r="GYD115" s="84"/>
      <c r="GYE115" s="85"/>
      <c r="GYF115" s="86"/>
      <c r="GYG115"/>
      <c r="GYH115" s="87"/>
      <c r="GYI115" s="84"/>
      <c r="GYJ115" s="85"/>
      <c r="GYK115" s="86"/>
      <c r="GYL115"/>
      <c r="GYM115" s="87"/>
      <c r="GYN115" s="84"/>
      <c r="GYO115" s="85"/>
      <c r="GYP115" s="86"/>
      <c r="GYQ115"/>
      <c r="GYR115" s="87"/>
      <c r="GYS115" s="84"/>
      <c r="GYT115" s="85"/>
      <c r="GYU115" s="86"/>
      <c r="GYV115"/>
      <c r="GYW115" s="87"/>
      <c r="GYX115" s="84"/>
      <c r="GYY115" s="85"/>
      <c r="GYZ115" s="86"/>
      <c r="GZA115"/>
      <c r="GZB115" s="87"/>
      <c r="GZC115" s="84"/>
      <c r="GZD115" s="85"/>
      <c r="GZE115" s="86"/>
      <c r="GZF115"/>
      <c r="GZG115" s="87"/>
      <c r="GZH115" s="84"/>
      <c r="GZI115" s="85"/>
      <c r="GZJ115" s="86"/>
      <c r="GZK115"/>
      <c r="GZL115" s="87"/>
      <c r="GZM115" s="84"/>
      <c r="GZN115" s="85"/>
      <c r="GZO115" s="86"/>
      <c r="GZP115"/>
      <c r="GZQ115" s="87"/>
      <c r="GZR115" s="84"/>
      <c r="GZS115" s="85"/>
      <c r="GZT115" s="86"/>
      <c r="GZU115"/>
      <c r="GZV115" s="87"/>
      <c r="GZW115" s="84"/>
      <c r="GZX115" s="85"/>
      <c r="GZY115" s="86"/>
      <c r="GZZ115"/>
      <c r="HAA115" s="87"/>
      <c r="HAB115" s="84"/>
      <c r="HAC115" s="85"/>
      <c r="HAD115" s="86"/>
      <c r="HAE115"/>
      <c r="HAF115" s="87"/>
      <c r="HAG115" s="84"/>
      <c r="HAH115" s="85"/>
      <c r="HAI115" s="86"/>
      <c r="HAJ115"/>
      <c r="HAK115" s="87"/>
      <c r="HAL115" s="84"/>
      <c r="HAM115" s="85"/>
      <c r="HAN115" s="86"/>
      <c r="HAO115"/>
      <c r="HAP115" s="87"/>
      <c r="HAQ115" s="84"/>
      <c r="HAR115" s="85"/>
      <c r="HAS115" s="86"/>
      <c r="HAT115"/>
      <c r="HAU115" s="87"/>
      <c r="HAV115" s="84"/>
      <c r="HAW115" s="85"/>
      <c r="HAX115" s="86"/>
      <c r="HAY115"/>
      <c r="HAZ115" s="87"/>
      <c r="HBA115" s="84"/>
      <c r="HBB115" s="85"/>
      <c r="HBC115" s="86"/>
      <c r="HBD115"/>
      <c r="HBE115" s="87"/>
      <c r="HBF115" s="84"/>
      <c r="HBG115" s="85"/>
      <c r="HBH115" s="86"/>
      <c r="HBI115"/>
      <c r="HBJ115" s="87"/>
      <c r="HBK115" s="84"/>
      <c r="HBL115" s="85"/>
      <c r="HBM115" s="86"/>
      <c r="HBN115"/>
      <c r="HBO115" s="87"/>
      <c r="HBP115" s="84"/>
      <c r="HBQ115" s="85"/>
      <c r="HBR115" s="86"/>
      <c r="HBS115"/>
      <c r="HBT115" s="87"/>
      <c r="HBU115" s="84"/>
      <c r="HBV115" s="85"/>
      <c r="HBW115" s="86"/>
      <c r="HBX115"/>
      <c r="HBY115" s="87"/>
      <c r="HBZ115" s="84"/>
      <c r="HCA115" s="85"/>
      <c r="HCB115" s="86"/>
      <c r="HCC115"/>
      <c r="HCD115" s="87"/>
      <c r="HCE115" s="84"/>
      <c r="HCF115" s="85"/>
      <c r="HCG115" s="86"/>
      <c r="HCH115"/>
      <c r="HCI115" s="87"/>
      <c r="HCJ115" s="84"/>
      <c r="HCK115" s="85"/>
      <c r="HCL115" s="86"/>
      <c r="HCM115"/>
      <c r="HCN115" s="87"/>
      <c r="HCO115" s="84"/>
      <c r="HCP115" s="85"/>
      <c r="HCQ115" s="86"/>
      <c r="HCR115"/>
      <c r="HCS115" s="87"/>
      <c r="HCT115" s="84"/>
      <c r="HCU115" s="85"/>
      <c r="HCV115" s="86"/>
      <c r="HCW115"/>
      <c r="HCX115" s="87"/>
      <c r="HCY115" s="84"/>
      <c r="HCZ115" s="85"/>
      <c r="HDA115" s="86"/>
      <c r="HDB115"/>
      <c r="HDC115" s="87"/>
      <c r="HDD115" s="84"/>
      <c r="HDE115" s="85"/>
      <c r="HDF115" s="86"/>
      <c r="HDG115"/>
      <c r="HDH115" s="87"/>
      <c r="HDI115" s="84"/>
      <c r="HDJ115" s="85"/>
      <c r="HDK115" s="86"/>
      <c r="HDL115"/>
      <c r="HDM115" s="87"/>
      <c r="HDN115" s="84"/>
      <c r="HDO115" s="85"/>
      <c r="HDP115" s="86"/>
      <c r="HDQ115"/>
      <c r="HDR115" s="87"/>
      <c r="HDS115" s="84"/>
      <c r="HDT115" s="85"/>
      <c r="HDU115" s="86"/>
      <c r="HDV115"/>
      <c r="HDW115" s="87"/>
      <c r="HDX115" s="84"/>
      <c r="HDY115" s="85"/>
      <c r="HDZ115" s="86"/>
      <c r="HEA115"/>
      <c r="HEB115" s="87"/>
      <c r="HEC115" s="84"/>
      <c r="HED115" s="85"/>
      <c r="HEE115" s="86"/>
      <c r="HEF115"/>
      <c r="HEG115" s="87"/>
      <c r="HEH115" s="84"/>
      <c r="HEI115" s="85"/>
      <c r="HEJ115" s="86"/>
      <c r="HEK115"/>
      <c r="HEL115" s="87"/>
      <c r="HEM115" s="84"/>
      <c r="HEN115" s="85"/>
      <c r="HEO115" s="86"/>
      <c r="HEP115"/>
      <c r="HEQ115" s="87"/>
      <c r="HER115" s="84"/>
      <c r="HES115" s="85"/>
      <c r="HET115" s="86"/>
      <c r="HEU115"/>
      <c r="HEV115" s="87"/>
      <c r="HEW115" s="84"/>
      <c r="HEX115" s="85"/>
      <c r="HEY115" s="86"/>
      <c r="HEZ115"/>
      <c r="HFA115" s="87"/>
      <c r="HFB115" s="84"/>
      <c r="HFC115" s="85"/>
      <c r="HFD115" s="86"/>
      <c r="HFE115"/>
      <c r="HFF115" s="87"/>
      <c r="HFG115" s="84"/>
      <c r="HFH115" s="85"/>
      <c r="HFI115" s="86"/>
      <c r="HFJ115"/>
      <c r="HFK115" s="87"/>
      <c r="HFL115" s="84"/>
      <c r="HFM115" s="85"/>
      <c r="HFN115" s="86"/>
      <c r="HFO115"/>
      <c r="HFP115" s="87"/>
      <c r="HFQ115" s="84"/>
      <c r="HFR115" s="85"/>
      <c r="HFS115" s="86"/>
      <c r="HFT115"/>
      <c r="HFU115" s="87"/>
      <c r="HFV115" s="84"/>
      <c r="HFW115" s="85"/>
      <c r="HFX115" s="86"/>
      <c r="HFY115"/>
      <c r="HFZ115" s="87"/>
      <c r="HGA115" s="84"/>
      <c r="HGB115" s="85"/>
      <c r="HGC115" s="86"/>
      <c r="HGD115"/>
      <c r="HGE115" s="87"/>
      <c r="HGF115" s="84"/>
      <c r="HGG115" s="85"/>
      <c r="HGH115" s="86"/>
      <c r="HGI115"/>
      <c r="HGJ115" s="87"/>
      <c r="HGK115" s="84"/>
      <c r="HGL115" s="85"/>
      <c r="HGM115" s="86"/>
      <c r="HGN115"/>
      <c r="HGO115" s="87"/>
      <c r="HGP115" s="84"/>
      <c r="HGQ115" s="85"/>
      <c r="HGR115" s="86"/>
      <c r="HGS115"/>
      <c r="HGT115" s="87"/>
      <c r="HGU115" s="84"/>
      <c r="HGV115" s="85"/>
      <c r="HGW115" s="86"/>
      <c r="HGX115"/>
      <c r="HGY115" s="87"/>
      <c r="HGZ115" s="84"/>
      <c r="HHA115" s="85"/>
      <c r="HHB115" s="86"/>
      <c r="HHC115"/>
      <c r="HHD115" s="87"/>
      <c r="HHE115" s="84"/>
      <c r="HHF115" s="85"/>
      <c r="HHG115" s="86"/>
      <c r="HHH115"/>
      <c r="HHI115" s="87"/>
      <c r="HHJ115" s="84"/>
      <c r="HHK115" s="85"/>
      <c r="HHL115" s="86"/>
      <c r="HHM115"/>
      <c r="HHN115" s="87"/>
      <c r="HHO115" s="84"/>
      <c r="HHP115" s="85"/>
      <c r="HHQ115" s="86"/>
      <c r="HHR115"/>
      <c r="HHS115" s="87"/>
      <c r="HHT115" s="84"/>
      <c r="HHU115" s="85"/>
      <c r="HHV115" s="86"/>
      <c r="HHW115"/>
      <c r="HHX115" s="87"/>
      <c r="HHY115" s="84"/>
      <c r="HHZ115" s="85"/>
      <c r="HIA115" s="86"/>
      <c r="HIB115"/>
      <c r="HIC115" s="87"/>
      <c r="HID115" s="84"/>
      <c r="HIE115" s="85"/>
      <c r="HIF115" s="86"/>
      <c r="HIG115"/>
      <c r="HIH115" s="87"/>
      <c r="HII115" s="84"/>
      <c r="HIJ115" s="85"/>
      <c r="HIK115" s="86"/>
      <c r="HIL115"/>
      <c r="HIM115" s="87"/>
      <c r="HIN115" s="84"/>
      <c r="HIO115" s="85"/>
      <c r="HIP115" s="86"/>
      <c r="HIQ115"/>
      <c r="HIR115" s="87"/>
      <c r="HIS115" s="84"/>
      <c r="HIT115" s="85"/>
      <c r="HIU115" s="86"/>
      <c r="HIV115"/>
      <c r="HIW115" s="87"/>
      <c r="HIX115" s="84"/>
      <c r="HIY115" s="85"/>
      <c r="HIZ115" s="86"/>
      <c r="HJA115"/>
      <c r="HJB115" s="87"/>
      <c r="HJC115" s="84"/>
      <c r="HJD115" s="85"/>
      <c r="HJE115" s="86"/>
      <c r="HJF115"/>
      <c r="HJG115" s="87"/>
      <c r="HJH115" s="84"/>
      <c r="HJI115" s="85"/>
      <c r="HJJ115" s="86"/>
      <c r="HJK115"/>
      <c r="HJL115" s="87"/>
      <c r="HJM115" s="84"/>
      <c r="HJN115" s="85"/>
      <c r="HJO115" s="86"/>
      <c r="HJP115"/>
      <c r="HJQ115" s="87"/>
      <c r="HJR115" s="84"/>
      <c r="HJS115" s="85"/>
      <c r="HJT115" s="86"/>
      <c r="HJU115"/>
      <c r="HJV115" s="87"/>
      <c r="HJW115" s="84"/>
      <c r="HJX115" s="85"/>
      <c r="HJY115" s="86"/>
      <c r="HJZ115"/>
      <c r="HKA115" s="87"/>
      <c r="HKB115" s="84"/>
      <c r="HKC115" s="85"/>
      <c r="HKD115" s="86"/>
      <c r="HKE115"/>
      <c r="HKF115" s="87"/>
      <c r="HKG115" s="84"/>
      <c r="HKH115" s="85"/>
      <c r="HKI115" s="86"/>
      <c r="HKJ115"/>
      <c r="HKK115" s="87"/>
      <c r="HKL115" s="84"/>
      <c r="HKM115" s="85"/>
      <c r="HKN115" s="86"/>
      <c r="HKO115"/>
      <c r="HKP115" s="87"/>
      <c r="HKQ115" s="84"/>
      <c r="HKR115" s="85"/>
      <c r="HKS115" s="86"/>
      <c r="HKT115"/>
      <c r="HKU115" s="87"/>
      <c r="HKV115" s="84"/>
      <c r="HKW115" s="85"/>
      <c r="HKX115" s="86"/>
      <c r="HKY115"/>
      <c r="HKZ115" s="87"/>
      <c r="HLA115" s="84"/>
      <c r="HLB115" s="85"/>
      <c r="HLC115" s="86"/>
      <c r="HLD115"/>
      <c r="HLE115" s="87"/>
      <c r="HLF115" s="84"/>
      <c r="HLG115" s="85"/>
      <c r="HLH115" s="86"/>
      <c r="HLI115"/>
      <c r="HLJ115" s="87"/>
      <c r="HLK115" s="84"/>
      <c r="HLL115" s="85"/>
      <c r="HLM115" s="86"/>
      <c r="HLN115"/>
      <c r="HLO115" s="87"/>
      <c r="HLP115" s="84"/>
      <c r="HLQ115" s="85"/>
      <c r="HLR115" s="86"/>
      <c r="HLS115"/>
      <c r="HLT115" s="87"/>
      <c r="HLU115" s="84"/>
      <c r="HLV115" s="85"/>
      <c r="HLW115" s="86"/>
      <c r="HLX115"/>
      <c r="HLY115" s="87"/>
      <c r="HLZ115" s="84"/>
      <c r="HMA115" s="85"/>
      <c r="HMB115" s="86"/>
      <c r="HMC115"/>
      <c r="HMD115" s="87"/>
      <c r="HME115" s="84"/>
      <c r="HMF115" s="85"/>
      <c r="HMG115" s="86"/>
      <c r="HMH115"/>
      <c r="HMI115" s="87"/>
      <c r="HMJ115" s="84"/>
      <c r="HMK115" s="85"/>
      <c r="HML115" s="86"/>
      <c r="HMM115"/>
      <c r="HMN115" s="87"/>
      <c r="HMO115" s="84"/>
      <c r="HMP115" s="85"/>
      <c r="HMQ115" s="86"/>
      <c r="HMR115"/>
      <c r="HMS115" s="87"/>
      <c r="HMT115" s="84"/>
      <c r="HMU115" s="85"/>
      <c r="HMV115" s="86"/>
      <c r="HMW115"/>
      <c r="HMX115" s="87"/>
      <c r="HMY115" s="84"/>
      <c r="HMZ115" s="85"/>
      <c r="HNA115" s="86"/>
      <c r="HNB115"/>
      <c r="HNC115" s="87"/>
      <c r="HND115" s="84"/>
      <c r="HNE115" s="85"/>
      <c r="HNF115" s="86"/>
      <c r="HNG115"/>
      <c r="HNH115" s="87"/>
      <c r="HNI115" s="84"/>
      <c r="HNJ115" s="85"/>
      <c r="HNK115" s="86"/>
      <c r="HNL115"/>
      <c r="HNM115" s="87"/>
      <c r="HNN115" s="84"/>
      <c r="HNO115" s="85"/>
      <c r="HNP115" s="86"/>
      <c r="HNQ115"/>
      <c r="HNR115" s="87"/>
      <c r="HNS115" s="84"/>
      <c r="HNT115" s="85"/>
      <c r="HNU115" s="86"/>
      <c r="HNV115"/>
      <c r="HNW115" s="87"/>
      <c r="HNX115" s="84"/>
      <c r="HNY115" s="85"/>
      <c r="HNZ115" s="86"/>
      <c r="HOA115"/>
      <c r="HOB115" s="87"/>
      <c r="HOC115" s="84"/>
      <c r="HOD115" s="85"/>
      <c r="HOE115" s="86"/>
      <c r="HOF115"/>
      <c r="HOG115" s="87"/>
      <c r="HOH115" s="84"/>
      <c r="HOI115" s="85"/>
      <c r="HOJ115" s="86"/>
      <c r="HOK115"/>
      <c r="HOL115" s="87"/>
      <c r="HOM115" s="84"/>
      <c r="HON115" s="85"/>
      <c r="HOO115" s="86"/>
      <c r="HOP115"/>
      <c r="HOQ115" s="87"/>
      <c r="HOR115" s="84"/>
      <c r="HOS115" s="85"/>
      <c r="HOT115" s="86"/>
      <c r="HOU115"/>
      <c r="HOV115" s="87"/>
      <c r="HOW115" s="84"/>
      <c r="HOX115" s="85"/>
      <c r="HOY115" s="86"/>
      <c r="HOZ115"/>
      <c r="HPA115" s="87"/>
      <c r="HPB115" s="84"/>
      <c r="HPC115" s="85"/>
      <c r="HPD115" s="86"/>
      <c r="HPE115"/>
      <c r="HPF115" s="87"/>
      <c r="HPG115" s="84"/>
      <c r="HPH115" s="85"/>
      <c r="HPI115" s="86"/>
      <c r="HPJ115"/>
      <c r="HPK115" s="87"/>
      <c r="HPL115" s="84"/>
      <c r="HPM115" s="85"/>
      <c r="HPN115" s="86"/>
      <c r="HPO115"/>
      <c r="HPP115" s="87"/>
      <c r="HPQ115" s="84"/>
      <c r="HPR115" s="85"/>
      <c r="HPS115" s="86"/>
      <c r="HPT115"/>
      <c r="HPU115" s="87"/>
      <c r="HPV115" s="84"/>
      <c r="HPW115" s="85"/>
      <c r="HPX115" s="86"/>
      <c r="HPY115"/>
      <c r="HPZ115" s="87"/>
      <c r="HQA115" s="84"/>
      <c r="HQB115" s="85"/>
      <c r="HQC115" s="86"/>
      <c r="HQD115"/>
      <c r="HQE115" s="87"/>
      <c r="HQF115" s="84"/>
      <c r="HQG115" s="85"/>
      <c r="HQH115" s="86"/>
      <c r="HQI115"/>
      <c r="HQJ115" s="87"/>
      <c r="HQK115" s="84"/>
      <c r="HQL115" s="85"/>
      <c r="HQM115" s="86"/>
      <c r="HQN115"/>
      <c r="HQO115" s="87"/>
      <c r="HQP115" s="84"/>
      <c r="HQQ115" s="85"/>
      <c r="HQR115" s="86"/>
      <c r="HQS115"/>
      <c r="HQT115" s="87"/>
      <c r="HQU115" s="84"/>
      <c r="HQV115" s="85"/>
      <c r="HQW115" s="86"/>
      <c r="HQX115"/>
      <c r="HQY115" s="87"/>
      <c r="HQZ115" s="84"/>
      <c r="HRA115" s="85"/>
      <c r="HRB115" s="86"/>
      <c r="HRC115"/>
      <c r="HRD115" s="87"/>
      <c r="HRE115" s="84"/>
      <c r="HRF115" s="85"/>
      <c r="HRG115" s="86"/>
      <c r="HRH115"/>
      <c r="HRI115" s="87"/>
      <c r="HRJ115" s="84"/>
      <c r="HRK115" s="85"/>
      <c r="HRL115" s="86"/>
      <c r="HRM115"/>
      <c r="HRN115" s="87"/>
      <c r="HRO115" s="84"/>
      <c r="HRP115" s="85"/>
      <c r="HRQ115" s="86"/>
      <c r="HRR115"/>
      <c r="HRS115" s="87"/>
      <c r="HRT115" s="84"/>
      <c r="HRU115" s="85"/>
      <c r="HRV115" s="86"/>
      <c r="HRW115"/>
      <c r="HRX115" s="87"/>
      <c r="HRY115" s="84"/>
      <c r="HRZ115" s="85"/>
      <c r="HSA115" s="86"/>
      <c r="HSB115"/>
      <c r="HSC115" s="87"/>
      <c r="HSD115" s="84"/>
      <c r="HSE115" s="85"/>
      <c r="HSF115" s="86"/>
      <c r="HSG115"/>
      <c r="HSH115" s="87"/>
      <c r="HSI115" s="84"/>
      <c r="HSJ115" s="85"/>
      <c r="HSK115" s="86"/>
      <c r="HSL115"/>
      <c r="HSM115" s="87"/>
      <c r="HSN115" s="84"/>
      <c r="HSO115" s="85"/>
      <c r="HSP115" s="86"/>
      <c r="HSQ115"/>
      <c r="HSR115" s="87"/>
      <c r="HSS115" s="84"/>
      <c r="HST115" s="85"/>
      <c r="HSU115" s="86"/>
      <c r="HSV115"/>
      <c r="HSW115" s="87"/>
      <c r="HSX115" s="84"/>
      <c r="HSY115" s="85"/>
      <c r="HSZ115" s="86"/>
      <c r="HTA115"/>
      <c r="HTB115" s="87"/>
      <c r="HTC115" s="84"/>
      <c r="HTD115" s="85"/>
      <c r="HTE115" s="86"/>
      <c r="HTF115"/>
      <c r="HTG115" s="87"/>
      <c r="HTH115" s="84"/>
      <c r="HTI115" s="85"/>
      <c r="HTJ115" s="86"/>
      <c r="HTK115"/>
      <c r="HTL115" s="87"/>
      <c r="HTM115" s="84"/>
      <c r="HTN115" s="85"/>
      <c r="HTO115" s="86"/>
      <c r="HTP115"/>
      <c r="HTQ115" s="87"/>
      <c r="HTR115" s="84"/>
      <c r="HTS115" s="85"/>
      <c r="HTT115" s="86"/>
      <c r="HTU115"/>
      <c r="HTV115" s="87"/>
      <c r="HTW115" s="84"/>
      <c r="HTX115" s="85"/>
      <c r="HTY115" s="86"/>
      <c r="HTZ115"/>
      <c r="HUA115" s="87"/>
      <c r="HUB115" s="84"/>
      <c r="HUC115" s="85"/>
      <c r="HUD115" s="86"/>
      <c r="HUE115"/>
      <c r="HUF115" s="87"/>
      <c r="HUG115" s="84"/>
      <c r="HUH115" s="85"/>
      <c r="HUI115" s="86"/>
      <c r="HUJ115"/>
      <c r="HUK115" s="87"/>
      <c r="HUL115" s="84"/>
      <c r="HUM115" s="85"/>
      <c r="HUN115" s="86"/>
      <c r="HUO115"/>
      <c r="HUP115" s="87"/>
      <c r="HUQ115" s="84"/>
      <c r="HUR115" s="85"/>
      <c r="HUS115" s="86"/>
      <c r="HUT115"/>
      <c r="HUU115" s="87"/>
      <c r="HUV115" s="84"/>
      <c r="HUW115" s="85"/>
      <c r="HUX115" s="86"/>
      <c r="HUY115"/>
      <c r="HUZ115" s="87"/>
      <c r="HVA115" s="84"/>
      <c r="HVB115" s="85"/>
      <c r="HVC115" s="86"/>
      <c r="HVD115"/>
      <c r="HVE115" s="87"/>
      <c r="HVF115" s="84"/>
      <c r="HVG115" s="85"/>
      <c r="HVH115" s="86"/>
      <c r="HVI115"/>
      <c r="HVJ115" s="87"/>
      <c r="HVK115" s="84"/>
      <c r="HVL115" s="85"/>
      <c r="HVM115" s="86"/>
      <c r="HVN115"/>
      <c r="HVO115" s="87"/>
      <c r="HVP115" s="84"/>
      <c r="HVQ115" s="85"/>
      <c r="HVR115" s="86"/>
      <c r="HVS115"/>
      <c r="HVT115" s="87"/>
      <c r="HVU115" s="84"/>
      <c r="HVV115" s="85"/>
      <c r="HVW115" s="86"/>
      <c r="HVX115"/>
      <c r="HVY115" s="87"/>
      <c r="HVZ115" s="84"/>
      <c r="HWA115" s="85"/>
      <c r="HWB115" s="86"/>
      <c r="HWC115"/>
      <c r="HWD115" s="87"/>
      <c r="HWE115" s="84"/>
      <c r="HWF115" s="85"/>
      <c r="HWG115" s="86"/>
      <c r="HWH115"/>
      <c r="HWI115" s="87"/>
      <c r="HWJ115" s="84"/>
      <c r="HWK115" s="85"/>
      <c r="HWL115" s="86"/>
      <c r="HWM115"/>
      <c r="HWN115" s="87"/>
      <c r="HWO115" s="84"/>
      <c r="HWP115" s="85"/>
      <c r="HWQ115" s="86"/>
      <c r="HWR115"/>
      <c r="HWS115" s="87"/>
      <c r="HWT115" s="84"/>
      <c r="HWU115" s="85"/>
      <c r="HWV115" s="86"/>
      <c r="HWW115"/>
      <c r="HWX115" s="87"/>
      <c r="HWY115" s="84"/>
      <c r="HWZ115" s="85"/>
      <c r="HXA115" s="86"/>
      <c r="HXB115"/>
      <c r="HXC115" s="87"/>
      <c r="HXD115" s="84"/>
      <c r="HXE115" s="85"/>
      <c r="HXF115" s="86"/>
      <c r="HXG115"/>
      <c r="HXH115" s="87"/>
      <c r="HXI115" s="84"/>
      <c r="HXJ115" s="85"/>
      <c r="HXK115" s="86"/>
      <c r="HXL115"/>
      <c r="HXM115" s="87"/>
      <c r="HXN115" s="84"/>
      <c r="HXO115" s="85"/>
      <c r="HXP115" s="86"/>
      <c r="HXQ115"/>
      <c r="HXR115" s="87"/>
      <c r="HXS115" s="84"/>
      <c r="HXT115" s="85"/>
      <c r="HXU115" s="86"/>
      <c r="HXV115"/>
      <c r="HXW115" s="87"/>
      <c r="HXX115" s="84"/>
      <c r="HXY115" s="85"/>
      <c r="HXZ115" s="86"/>
      <c r="HYA115"/>
      <c r="HYB115" s="87"/>
      <c r="HYC115" s="84"/>
      <c r="HYD115" s="85"/>
      <c r="HYE115" s="86"/>
      <c r="HYF115"/>
      <c r="HYG115" s="87"/>
      <c r="HYH115" s="84"/>
      <c r="HYI115" s="85"/>
      <c r="HYJ115" s="86"/>
      <c r="HYK115"/>
      <c r="HYL115" s="87"/>
      <c r="HYM115" s="84"/>
      <c r="HYN115" s="85"/>
      <c r="HYO115" s="86"/>
      <c r="HYP115"/>
      <c r="HYQ115" s="87"/>
      <c r="HYR115" s="84"/>
      <c r="HYS115" s="85"/>
      <c r="HYT115" s="86"/>
      <c r="HYU115"/>
      <c r="HYV115" s="87"/>
      <c r="HYW115" s="84"/>
      <c r="HYX115" s="85"/>
      <c r="HYY115" s="86"/>
      <c r="HYZ115"/>
      <c r="HZA115" s="87"/>
      <c r="HZB115" s="84"/>
      <c r="HZC115" s="85"/>
      <c r="HZD115" s="86"/>
      <c r="HZE115"/>
      <c r="HZF115" s="87"/>
      <c r="HZG115" s="84"/>
      <c r="HZH115" s="85"/>
      <c r="HZI115" s="86"/>
      <c r="HZJ115"/>
      <c r="HZK115" s="87"/>
      <c r="HZL115" s="84"/>
      <c r="HZM115" s="85"/>
      <c r="HZN115" s="86"/>
      <c r="HZO115"/>
      <c r="HZP115" s="87"/>
      <c r="HZQ115" s="84"/>
      <c r="HZR115" s="85"/>
      <c r="HZS115" s="86"/>
      <c r="HZT115"/>
      <c r="HZU115" s="87"/>
      <c r="HZV115" s="84"/>
      <c r="HZW115" s="85"/>
      <c r="HZX115" s="86"/>
      <c r="HZY115"/>
      <c r="HZZ115" s="87"/>
      <c r="IAA115" s="84"/>
      <c r="IAB115" s="85"/>
      <c r="IAC115" s="86"/>
      <c r="IAD115"/>
      <c r="IAE115" s="87"/>
      <c r="IAF115" s="84"/>
      <c r="IAG115" s="85"/>
      <c r="IAH115" s="86"/>
      <c r="IAI115"/>
      <c r="IAJ115" s="87"/>
      <c r="IAK115" s="84"/>
      <c r="IAL115" s="85"/>
      <c r="IAM115" s="86"/>
      <c r="IAN115"/>
      <c r="IAO115" s="87"/>
      <c r="IAP115" s="84"/>
      <c r="IAQ115" s="85"/>
      <c r="IAR115" s="86"/>
      <c r="IAS115"/>
      <c r="IAT115" s="87"/>
      <c r="IAU115" s="84"/>
      <c r="IAV115" s="85"/>
      <c r="IAW115" s="86"/>
      <c r="IAX115"/>
      <c r="IAY115" s="87"/>
      <c r="IAZ115" s="84"/>
      <c r="IBA115" s="85"/>
      <c r="IBB115" s="86"/>
      <c r="IBC115"/>
      <c r="IBD115" s="87"/>
      <c r="IBE115" s="84"/>
      <c r="IBF115" s="85"/>
      <c r="IBG115" s="86"/>
      <c r="IBH115"/>
      <c r="IBI115" s="87"/>
      <c r="IBJ115" s="84"/>
      <c r="IBK115" s="85"/>
      <c r="IBL115" s="86"/>
      <c r="IBM115"/>
      <c r="IBN115" s="87"/>
      <c r="IBO115" s="84"/>
      <c r="IBP115" s="85"/>
      <c r="IBQ115" s="86"/>
      <c r="IBR115"/>
      <c r="IBS115" s="87"/>
      <c r="IBT115" s="84"/>
      <c r="IBU115" s="85"/>
      <c r="IBV115" s="86"/>
      <c r="IBW115"/>
      <c r="IBX115" s="87"/>
      <c r="IBY115" s="84"/>
      <c r="IBZ115" s="85"/>
      <c r="ICA115" s="86"/>
      <c r="ICB115"/>
      <c r="ICC115" s="87"/>
      <c r="ICD115" s="84"/>
      <c r="ICE115" s="85"/>
      <c r="ICF115" s="86"/>
      <c r="ICG115"/>
      <c r="ICH115" s="87"/>
      <c r="ICI115" s="84"/>
      <c r="ICJ115" s="85"/>
      <c r="ICK115" s="86"/>
      <c r="ICL115"/>
      <c r="ICM115" s="87"/>
      <c r="ICN115" s="84"/>
      <c r="ICO115" s="85"/>
      <c r="ICP115" s="86"/>
      <c r="ICQ115"/>
      <c r="ICR115" s="87"/>
      <c r="ICS115" s="84"/>
      <c r="ICT115" s="85"/>
      <c r="ICU115" s="86"/>
      <c r="ICV115"/>
      <c r="ICW115" s="87"/>
      <c r="ICX115" s="84"/>
      <c r="ICY115" s="85"/>
      <c r="ICZ115" s="86"/>
      <c r="IDA115"/>
      <c r="IDB115" s="87"/>
      <c r="IDC115" s="84"/>
      <c r="IDD115" s="85"/>
      <c r="IDE115" s="86"/>
      <c r="IDF115"/>
      <c r="IDG115" s="87"/>
      <c r="IDH115" s="84"/>
      <c r="IDI115" s="85"/>
      <c r="IDJ115" s="86"/>
      <c r="IDK115"/>
      <c r="IDL115" s="87"/>
      <c r="IDM115" s="84"/>
      <c r="IDN115" s="85"/>
      <c r="IDO115" s="86"/>
      <c r="IDP115"/>
      <c r="IDQ115" s="87"/>
      <c r="IDR115" s="84"/>
      <c r="IDS115" s="85"/>
      <c r="IDT115" s="86"/>
      <c r="IDU115"/>
      <c r="IDV115" s="87"/>
      <c r="IDW115" s="84"/>
      <c r="IDX115" s="85"/>
      <c r="IDY115" s="86"/>
      <c r="IDZ115"/>
      <c r="IEA115" s="87"/>
      <c r="IEB115" s="84"/>
      <c r="IEC115" s="85"/>
      <c r="IED115" s="86"/>
      <c r="IEE115"/>
      <c r="IEF115" s="87"/>
      <c r="IEG115" s="84"/>
      <c r="IEH115" s="85"/>
      <c r="IEI115" s="86"/>
      <c r="IEJ115"/>
      <c r="IEK115" s="87"/>
      <c r="IEL115" s="84"/>
      <c r="IEM115" s="85"/>
      <c r="IEN115" s="86"/>
      <c r="IEO115"/>
      <c r="IEP115" s="87"/>
      <c r="IEQ115" s="84"/>
      <c r="IER115" s="85"/>
      <c r="IES115" s="86"/>
      <c r="IET115"/>
      <c r="IEU115" s="87"/>
      <c r="IEV115" s="84"/>
      <c r="IEW115" s="85"/>
      <c r="IEX115" s="86"/>
      <c r="IEY115"/>
      <c r="IEZ115" s="87"/>
      <c r="IFA115" s="84"/>
      <c r="IFB115" s="85"/>
      <c r="IFC115" s="86"/>
      <c r="IFD115"/>
      <c r="IFE115" s="87"/>
      <c r="IFF115" s="84"/>
      <c r="IFG115" s="85"/>
      <c r="IFH115" s="86"/>
      <c r="IFI115"/>
      <c r="IFJ115" s="87"/>
      <c r="IFK115" s="84"/>
      <c r="IFL115" s="85"/>
      <c r="IFM115" s="86"/>
      <c r="IFN115"/>
      <c r="IFO115" s="87"/>
      <c r="IFP115" s="84"/>
      <c r="IFQ115" s="85"/>
      <c r="IFR115" s="86"/>
      <c r="IFS115"/>
      <c r="IFT115" s="87"/>
      <c r="IFU115" s="84"/>
      <c r="IFV115" s="85"/>
      <c r="IFW115" s="86"/>
      <c r="IFX115"/>
      <c r="IFY115" s="87"/>
      <c r="IFZ115" s="84"/>
      <c r="IGA115" s="85"/>
      <c r="IGB115" s="86"/>
      <c r="IGC115"/>
      <c r="IGD115" s="87"/>
      <c r="IGE115" s="84"/>
      <c r="IGF115" s="85"/>
      <c r="IGG115" s="86"/>
      <c r="IGH115"/>
      <c r="IGI115" s="87"/>
      <c r="IGJ115" s="84"/>
      <c r="IGK115" s="85"/>
      <c r="IGL115" s="86"/>
      <c r="IGM115"/>
      <c r="IGN115" s="87"/>
      <c r="IGO115" s="84"/>
      <c r="IGP115" s="85"/>
      <c r="IGQ115" s="86"/>
      <c r="IGR115"/>
      <c r="IGS115" s="87"/>
      <c r="IGT115" s="84"/>
      <c r="IGU115" s="85"/>
      <c r="IGV115" s="86"/>
      <c r="IGW115"/>
      <c r="IGX115" s="87"/>
      <c r="IGY115" s="84"/>
      <c r="IGZ115" s="85"/>
      <c r="IHA115" s="86"/>
      <c r="IHB115"/>
      <c r="IHC115" s="87"/>
      <c r="IHD115" s="84"/>
      <c r="IHE115" s="85"/>
      <c r="IHF115" s="86"/>
      <c r="IHG115"/>
      <c r="IHH115" s="87"/>
      <c r="IHI115" s="84"/>
      <c r="IHJ115" s="85"/>
      <c r="IHK115" s="86"/>
      <c r="IHL115"/>
      <c r="IHM115" s="87"/>
      <c r="IHN115" s="84"/>
      <c r="IHO115" s="85"/>
      <c r="IHP115" s="86"/>
      <c r="IHQ115"/>
      <c r="IHR115" s="87"/>
      <c r="IHS115" s="84"/>
      <c r="IHT115" s="85"/>
      <c r="IHU115" s="86"/>
      <c r="IHV115"/>
      <c r="IHW115" s="87"/>
      <c r="IHX115" s="84"/>
      <c r="IHY115" s="85"/>
      <c r="IHZ115" s="86"/>
      <c r="IIA115"/>
      <c r="IIB115" s="87"/>
      <c r="IIC115" s="84"/>
      <c r="IID115" s="85"/>
      <c r="IIE115" s="86"/>
      <c r="IIF115"/>
      <c r="IIG115" s="87"/>
      <c r="IIH115" s="84"/>
      <c r="III115" s="85"/>
      <c r="IIJ115" s="86"/>
      <c r="IIK115"/>
      <c r="IIL115" s="87"/>
      <c r="IIM115" s="84"/>
      <c r="IIN115" s="85"/>
      <c r="IIO115" s="86"/>
      <c r="IIP115"/>
      <c r="IIQ115" s="87"/>
      <c r="IIR115" s="84"/>
      <c r="IIS115" s="85"/>
      <c r="IIT115" s="86"/>
      <c r="IIU115"/>
      <c r="IIV115" s="87"/>
      <c r="IIW115" s="84"/>
      <c r="IIX115" s="85"/>
      <c r="IIY115" s="86"/>
      <c r="IIZ115"/>
      <c r="IJA115" s="87"/>
      <c r="IJB115" s="84"/>
      <c r="IJC115" s="85"/>
      <c r="IJD115" s="86"/>
      <c r="IJE115"/>
      <c r="IJF115" s="87"/>
      <c r="IJG115" s="84"/>
      <c r="IJH115" s="85"/>
      <c r="IJI115" s="86"/>
      <c r="IJJ115"/>
      <c r="IJK115" s="87"/>
      <c r="IJL115" s="84"/>
      <c r="IJM115" s="85"/>
      <c r="IJN115" s="86"/>
      <c r="IJO115"/>
      <c r="IJP115" s="87"/>
      <c r="IJQ115" s="84"/>
      <c r="IJR115" s="85"/>
      <c r="IJS115" s="86"/>
      <c r="IJT115"/>
      <c r="IJU115" s="87"/>
      <c r="IJV115" s="84"/>
      <c r="IJW115" s="85"/>
      <c r="IJX115" s="86"/>
      <c r="IJY115"/>
      <c r="IJZ115" s="87"/>
      <c r="IKA115" s="84"/>
      <c r="IKB115" s="85"/>
      <c r="IKC115" s="86"/>
      <c r="IKD115"/>
      <c r="IKE115" s="87"/>
      <c r="IKF115" s="84"/>
      <c r="IKG115" s="85"/>
      <c r="IKH115" s="86"/>
      <c r="IKI115"/>
      <c r="IKJ115" s="87"/>
      <c r="IKK115" s="84"/>
      <c r="IKL115" s="85"/>
      <c r="IKM115" s="86"/>
      <c r="IKN115"/>
      <c r="IKO115" s="87"/>
      <c r="IKP115" s="84"/>
      <c r="IKQ115" s="85"/>
      <c r="IKR115" s="86"/>
      <c r="IKS115"/>
      <c r="IKT115" s="87"/>
      <c r="IKU115" s="84"/>
      <c r="IKV115" s="85"/>
      <c r="IKW115" s="86"/>
      <c r="IKX115"/>
      <c r="IKY115" s="87"/>
      <c r="IKZ115" s="84"/>
      <c r="ILA115" s="85"/>
      <c r="ILB115" s="86"/>
      <c r="ILC115"/>
      <c r="ILD115" s="87"/>
      <c r="ILE115" s="84"/>
      <c r="ILF115" s="85"/>
      <c r="ILG115" s="86"/>
      <c r="ILH115"/>
      <c r="ILI115" s="87"/>
      <c r="ILJ115" s="84"/>
      <c r="ILK115" s="85"/>
      <c r="ILL115" s="86"/>
      <c r="ILM115"/>
      <c r="ILN115" s="87"/>
      <c r="ILO115" s="84"/>
      <c r="ILP115" s="85"/>
      <c r="ILQ115" s="86"/>
      <c r="ILR115"/>
      <c r="ILS115" s="87"/>
      <c r="ILT115" s="84"/>
      <c r="ILU115" s="85"/>
      <c r="ILV115" s="86"/>
      <c r="ILW115"/>
      <c r="ILX115" s="87"/>
      <c r="ILY115" s="84"/>
      <c r="ILZ115" s="85"/>
      <c r="IMA115" s="86"/>
      <c r="IMB115"/>
      <c r="IMC115" s="87"/>
      <c r="IMD115" s="84"/>
      <c r="IME115" s="85"/>
      <c r="IMF115" s="86"/>
      <c r="IMG115"/>
      <c r="IMH115" s="87"/>
      <c r="IMI115" s="84"/>
      <c r="IMJ115" s="85"/>
      <c r="IMK115" s="86"/>
      <c r="IML115"/>
      <c r="IMM115" s="87"/>
      <c r="IMN115" s="84"/>
      <c r="IMO115" s="85"/>
      <c r="IMP115" s="86"/>
      <c r="IMQ115"/>
      <c r="IMR115" s="87"/>
      <c r="IMS115" s="84"/>
      <c r="IMT115" s="85"/>
      <c r="IMU115" s="86"/>
      <c r="IMV115"/>
      <c r="IMW115" s="87"/>
      <c r="IMX115" s="84"/>
      <c r="IMY115" s="85"/>
      <c r="IMZ115" s="86"/>
      <c r="INA115"/>
      <c r="INB115" s="87"/>
      <c r="INC115" s="84"/>
      <c r="IND115" s="85"/>
      <c r="INE115" s="86"/>
      <c r="INF115"/>
      <c r="ING115" s="87"/>
      <c r="INH115" s="84"/>
      <c r="INI115" s="85"/>
      <c r="INJ115" s="86"/>
      <c r="INK115"/>
      <c r="INL115" s="87"/>
      <c r="INM115" s="84"/>
      <c r="INN115" s="85"/>
      <c r="INO115" s="86"/>
      <c r="INP115"/>
      <c r="INQ115" s="87"/>
      <c r="INR115" s="84"/>
      <c r="INS115" s="85"/>
      <c r="INT115" s="86"/>
      <c r="INU115"/>
      <c r="INV115" s="87"/>
      <c r="INW115" s="84"/>
      <c r="INX115" s="85"/>
      <c r="INY115" s="86"/>
      <c r="INZ115"/>
      <c r="IOA115" s="87"/>
      <c r="IOB115" s="84"/>
      <c r="IOC115" s="85"/>
      <c r="IOD115" s="86"/>
      <c r="IOE115"/>
      <c r="IOF115" s="87"/>
      <c r="IOG115" s="84"/>
      <c r="IOH115" s="85"/>
      <c r="IOI115" s="86"/>
      <c r="IOJ115"/>
      <c r="IOK115" s="87"/>
      <c r="IOL115" s="84"/>
      <c r="IOM115" s="85"/>
      <c r="ION115" s="86"/>
      <c r="IOO115"/>
      <c r="IOP115" s="87"/>
      <c r="IOQ115" s="84"/>
      <c r="IOR115" s="85"/>
      <c r="IOS115" s="86"/>
      <c r="IOT115"/>
      <c r="IOU115" s="87"/>
      <c r="IOV115" s="84"/>
      <c r="IOW115" s="85"/>
      <c r="IOX115" s="86"/>
      <c r="IOY115"/>
      <c r="IOZ115" s="87"/>
      <c r="IPA115" s="84"/>
      <c r="IPB115" s="85"/>
      <c r="IPC115" s="86"/>
      <c r="IPD115"/>
      <c r="IPE115" s="87"/>
      <c r="IPF115" s="84"/>
      <c r="IPG115" s="85"/>
      <c r="IPH115" s="86"/>
      <c r="IPI115"/>
      <c r="IPJ115" s="87"/>
      <c r="IPK115" s="84"/>
      <c r="IPL115" s="85"/>
      <c r="IPM115" s="86"/>
      <c r="IPN115"/>
      <c r="IPO115" s="87"/>
      <c r="IPP115" s="84"/>
      <c r="IPQ115" s="85"/>
      <c r="IPR115" s="86"/>
      <c r="IPS115"/>
      <c r="IPT115" s="87"/>
      <c r="IPU115" s="84"/>
      <c r="IPV115" s="85"/>
      <c r="IPW115" s="86"/>
      <c r="IPX115"/>
      <c r="IPY115" s="87"/>
      <c r="IPZ115" s="84"/>
      <c r="IQA115" s="85"/>
      <c r="IQB115" s="86"/>
      <c r="IQC115"/>
      <c r="IQD115" s="87"/>
      <c r="IQE115" s="84"/>
      <c r="IQF115" s="85"/>
      <c r="IQG115" s="86"/>
      <c r="IQH115"/>
      <c r="IQI115" s="87"/>
      <c r="IQJ115" s="84"/>
      <c r="IQK115" s="85"/>
      <c r="IQL115" s="86"/>
      <c r="IQM115"/>
      <c r="IQN115" s="87"/>
      <c r="IQO115" s="84"/>
      <c r="IQP115" s="85"/>
      <c r="IQQ115" s="86"/>
      <c r="IQR115"/>
      <c r="IQS115" s="87"/>
      <c r="IQT115" s="84"/>
      <c r="IQU115" s="85"/>
      <c r="IQV115" s="86"/>
      <c r="IQW115"/>
      <c r="IQX115" s="87"/>
      <c r="IQY115" s="84"/>
      <c r="IQZ115" s="85"/>
      <c r="IRA115" s="86"/>
      <c r="IRB115"/>
      <c r="IRC115" s="87"/>
      <c r="IRD115" s="84"/>
      <c r="IRE115" s="85"/>
      <c r="IRF115" s="86"/>
      <c r="IRG115"/>
      <c r="IRH115" s="87"/>
      <c r="IRI115" s="84"/>
      <c r="IRJ115" s="85"/>
      <c r="IRK115" s="86"/>
      <c r="IRL115"/>
      <c r="IRM115" s="87"/>
      <c r="IRN115" s="84"/>
      <c r="IRO115" s="85"/>
      <c r="IRP115" s="86"/>
      <c r="IRQ115"/>
      <c r="IRR115" s="87"/>
      <c r="IRS115" s="84"/>
      <c r="IRT115" s="85"/>
      <c r="IRU115" s="86"/>
      <c r="IRV115"/>
      <c r="IRW115" s="87"/>
      <c r="IRX115" s="84"/>
      <c r="IRY115" s="85"/>
      <c r="IRZ115" s="86"/>
      <c r="ISA115"/>
      <c r="ISB115" s="87"/>
      <c r="ISC115" s="84"/>
      <c r="ISD115" s="85"/>
      <c r="ISE115" s="86"/>
      <c r="ISF115"/>
      <c r="ISG115" s="87"/>
      <c r="ISH115" s="84"/>
      <c r="ISI115" s="85"/>
      <c r="ISJ115" s="86"/>
      <c r="ISK115"/>
      <c r="ISL115" s="87"/>
      <c r="ISM115" s="84"/>
      <c r="ISN115" s="85"/>
      <c r="ISO115" s="86"/>
      <c r="ISP115"/>
      <c r="ISQ115" s="87"/>
      <c r="ISR115" s="84"/>
      <c r="ISS115" s="85"/>
      <c r="IST115" s="86"/>
      <c r="ISU115"/>
      <c r="ISV115" s="87"/>
      <c r="ISW115" s="84"/>
      <c r="ISX115" s="85"/>
      <c r="ISY115" s="86"/>
      <c r="ISZ115"/>
      <c r="ITA115" s="87"/>
      <c r="ITB115" s="84"/>
      <c r="ITC115" s="85"/>
      <c r="ITD115" s="86"/>
      <c r="ITE115"/>
      <c r="ITF115" s="87"/>
      <c r="ITG115" s="84"/>
      <c r="ITH115" s="85"/>
      <c r="ITI115" s="86"/>
      <c r="ITJ115"/>
      <c r="ITK115" s="87"/>
      <c r="ITL115" s="84"/>
      <c r="ITM115" s="85"/>
      <c r="ITN115" s="86"/>
      <c r="ITO115"/>
      <c r="ITP115" s="87"/>
      <c r="ITQ115" s="84"/>
      <c r="ITR115" s="85"/>
      <c r="ITS115" s="86"/>
      <c r="ITT115"/>
      <c r="ITU115" s="87"/>
      <c r="ITV115" s="84"/>
      <c r="ITW115" s="85"/>
      <c r="ITX115" s="86"/>
      <c r="ITY115"/>
      <c r="ITZ115" s="87"/>
      <c r="IUA115" s="84"/>
      <c r="IUB115" s="85"/>
      <c r="IUC115" s="86"/>
      <c r="IUD115"/>
      <c r="IUE115" s="87"/>
      <c r="IUF115" s="84"/>
      <c r="IUG115" s="85"/>
      <c r="IUH115" s="86"/>
      <c r="IUI115"/>
      <c r="IUJ115" s="87"/>
      <c r="IUK115" s="84"/>
      <c r="IUL115" s="85"/>
      <c r="IUM115" s="86"/>
      <c r="IUN115"/>
      <c r="IUO115" s="87"/>
      <c r="IUP115" s="84"/>
      <c r="IUQ115" s="85"/>
      <c r="IUR115" s="86"/>
      <c r="IUS115"/>
      <c r="IUT115" s="87"/>
      <c r="IUU115" s="84"/>
      <c r="IUV115" s="85"/>
      <c r="IUW115" s="86"/>
      <c r="IUX115"/>
      <c r="IUY115" s="87"/>
      <c r="IUZ115" s="84"/>
      <c r="IVA115" s="85"/>
      <c r="IVB115" s="86"/>
      <c r="IVC115"/>
      <c r="IVD115" s="87"/>
      <c r="IVE115" s="84"/>
      <c r="IVF115" s="85"/>
      <c r="IVG115" s="86"/>
      <c r="IVH115"/>
      <c r="IVI115" s="87"/>
      <c r="IVJ115" s="84"/>
      <c r="IVK115" s="85"/>
      <c r="IVL115" s="86"/>
      <c r="IVM115"/>
      <c r="IVN115" s="87"/>
      <c r="IVO115" s="84"/>
      <c r="IVP115" s="85"/>
      <c r="IVQ115" s="86"/>
      <c r="IVR115"/>
      <c r="IVS115" s="87"/>
      <c r="IVT115" s="84"/>
      <c r="IVU115" s="85"/>
      <c r="IVV115" s="86"/>
      <c r="IVW115"/>
      <c r="IVX115" s="87"/>
      <c r="IVY115" s="84"/>
      <c r="IVZ115" s="85"/>
      <c r="IWA115" s="86"/>
      <c r="IWB115"/>
      <c r="IWC115" s="87"/>
      <c r="IWD115" s="84"/>
      <c r="IWE115" s="85"/>
      <c r="IWF115" s="86"/>
      <c r="IWG115"/>
      <c r="IWH115" s="87"/>
      <c r="IWI115" s="84"/>
      <c r="IWJ115" s="85"/>
      <c r="IWK115" s="86"/>
      <c r="IWL115"/>
      <c r="IWM115" s="87"/>
      <c r="IWN115" s="84"/>
      <c r="IWO115" s="85"/>
      <c r="IWP115" s="86"/>
      <c r="IWQ115"/>
      <c r="IWR115" s="87"/>
      <c r="IWS115" s="84"/>
      <c r="IWT115" s="85"/>
      <c r="IWU115" s="86"/>
      <c r="IWV115"/>
      <c r="IWW115" s="87"/>
      <c r="IWX115" s="84"/>
      <c r="IWY115" s="85"/>
      <c r="IWZ115" s="86"/>
      <c r="IXA115"/>
      <c r="IXB115" s="87"/>
      <c r="IXC115" s="84"/>
      <c r="IXD115" s="85"/>
      <c r="IXE115" s="86"/>
      <c r="IXF115"/>
      <c r="IXG115" s="87"/>
      <c r="IXH115" s="84"/>
      <c r="IXI115" s="85"/>
      <c r="IXJ115" s="86"/>
      <c r="IXK115"/>
      <c r="IXL115" s="87"/>
      <c r="IXM115" s="84"/>
      <c r="IXN115" s="85"/>
      <c r="IXO115" s="86"/>
      <c r="IXP115"/>
      <c r="IXQ115" s="87"/>
      <c r="IXR115" s="84"/>
      <c r="IXS115" s="85"/>
      <c r="IXT115" s="86"/>
      <c r="IXU115"/>
      <c r="IXV115" s="87"/>
      <c r="IXW115" s="84"/>
      <c r="IXX115" s="85"/>
      <c r="IXY115" s="86"/>
      <c r="IXZ115"/>
      <c r="IYA115" s="87"/>
      <c r="IYB115" s="84"/>
      <c r="IYC115" s="85"/>
      <c r="IYD115" s="86"/>
      <c r="IYE115"/>
      <c r="IYF115" s="87"/>
      <c r="IYG115" s="84"/>
      <c r="IYH115" s="85"/>
      <c r="IYI115" s="86"/>
      <c r="IYJ115"/>
      <c r="IYK115" s="87"/>
      <c r="IYL115" s="84"/>
      <c r="IYM115" s="85"/>
      <c r="IYN115" s="86"/>
      <c r="IYO115"/>
      <c r="IYP115" s="87"/>
      <c r="IYQ115" s="84"/>
      <c r="IYR115" s="85"/>
      <c r="IYS115" s="86"/>
      <c r="IYT115"/>
      <c r="IYU115" s="87"/>
      <c r="IYV115" s="84"/>
      <c r="IYW115" s="85"/>
      <c r="IYX115" s="86"/>
      <c r="IYY115"/>
      <c r="IYZ115" s="87"/>
      <c r="IZA115" s="84"/>
      <c r="IZB115" s="85"/>
      <c r="IZC115" s="86"/>
      <c r="IZD115"/>
      <c r="IZE115" s="87"/>
      <c r="IZF115" s="84"/>
      <c r="IZG115" s="85"/>
      <c r="IZH115" s="86"/>
      <c r="IZI115"/>
      <c r="IZJ115" s="87"/>
      <c r="IZK115" s="84"/>
      <c r="IZL115" s="85"/>
      <c r="IZM115" s="86"/>
      <c r="IZN115"/>
      <c r="IZO115" s="87"/>
      <c r="IZP115" s="84"/>
      <c r="IZQ115" s="85"/>
      <c r="IZR115" s="86"/>
      <c r="IZS115"/>
      <c r="IZT115" s="87"/>
      <c r="IZU115" s="84"/>
      <c r="IZV115" s="85"/>
      <c r="IZW115" s="86"/>
      <c r="IZX115"/>
      <c r="IZY115" s="87"/>
      <c r="IZZ115" s="84"/>
      <c r="JAA115" s="85"/>
      <c r="JAB115" s="86"/>
      <c r="JAC115"/>
      <c r="JAD115" s="87"/>
      <c r="JAE115" s="84"/>
      <c r="JAF115" s="85"/>
      <c r="JAG115" s="86"/>
      <c r="JAH115"/>
      <c r="JAI115" s="87"/>
      <c r="JAJ115" s="84"/>
      <c r="JAK115" s="85"/>
      <c r="JAL115" s="86"/>
      <c r="JAM115"/>
      <c r="JAN115" s="87"/>
      <c r="JAO115" s="84"/>
      <c r="JAP115" s="85"/>
      <c r="JAQ115" s="86"/>
      <c r="JAR115"/>
      <c r="JAS115" s="87"/>
      <c r="JAT115" s="84"/>
      <c r="JAU115" s="85"/>
      <c r="JAV115" s="86"/>
      <c r="JAW115"/>
      <c r="JAX115" s="87"/>
      <c r="JAY115" s="84"/>
      <c r="JAZ115" s="85"/>
      <c r="JBA115" s="86"/>
      <c r="JBB115"/>
      <c r="JBC115" s="87"/>
      <c r="JBD115" s="84"/>
      <c r="JBE115" s="85"/>
      <c r="JBF115" s="86"/>
      <c r="JBG115"/>
      <c r="JBH115" s="87"/>
      <c r="JBI115" s="84"/>
      <c r="JBJ115" s="85"/>
      <c r="JBK115" s="86"/>
      <c r="JBL115"/>
      <c r="JBM115" s="87"/>
      <c r="JBN115" s="84"/>
      <c r="JBO115" s="85"/>
      <c r="JBP115" s="86"/>
      <c r="JBQ115"/>
      <c r="JBR115" s="87"/>
      <c r="JBS115" s="84"/>
      <c r="JBT115" s="85"/>
      <c r="JBU115" s="86"/>
      <c r="JBV115"/>
      <c r="JBW115" s="87"/>
      <c r="JBX115" s="84"/>
      <c r="JBY115" s="85"/>
      <c r="JBZ115" s="86"/>
      <c r="JCA115"/>
      <c r="JCB115" s="87"/>
      <c r="JCC115" s="84"/>
      <c r="JCD115" s="85"/>
      <c r="JCE115" s="86"/>
      <c r="JCF115"/>
      <c r="JCG115" s="87"/>
      <c r="JCH115" s="84"/>
      <c r="JCI115" s="85"/>
      <c r="JCJ115" s="86"/>
      <c r="JCK115"/>
      <c r="JCL115" s="87"/>
      <c r="JCM115" s="84"/>
      <c r="JCN115" s="85"/>
      <c r="JCO115" s="86"/>
      <c r="JCP115"/>
      <c r="JCQ115" s="87"/>
      <c r="JCR115" s="84"/>
      <c r="JCS115" s="85"/>
      <c r="JCT115" s="86"/>
      <c r="JCU115"/>
      <c r="JCV115" s="87"/>
      <c r="JCW115" s="84"/>
      <c r="JCX115" s="85"/>
      <c r="JCY115" s="86"/>
      <c r="JCZ115"/>
      <c r="JDA115" s="87"/>
      <c r="JDB115" s="84"/>
      <c r="JDC115" s="85"/>
      <c r="JDD115" s="86"/>
      <c r="JDE115"/>
      <c r="JDF115" s="87"/>
      <c r="JDG115" s="84"/>
      <c r="JDH115" s="85"/>
      <c r="JDI115" s="86"/>
      <c r="JDJ115"/>
      <c r="JDK115" s="87"/>
      <c r="JDL115" s="84"/>
      <c r="JDM115" s="85"/>
      <c r="JDN115" s="86"/>
      <c r="JDO115"/>
      <c r="JDP115" s="87"/>
      <c r="JDQ115" s="84"/>
      <c r="JDR115" s="85"/>
      <c r="JDS115" s="86"/>
      <c r="JDT115"/>
      <c r="JDU115" s="87"/>
      <c r="JDV115" s="84"/>
      <c r="JDW115" s="85"/>
      <c r="JDX115" s="86"/>
      <c r="JDY115"/>
      <c r="JDZ115" s="87"/>
      <c r="JEA115" s="84"/>
      <c r="JEB115" s="85"/>
      <c r="JEC115" s="86"/>
      <c r="JED115"/>
      <c r="JEE115" s="87"/>
      <c r="JEF115" s="84"/>
      <c r="JEG115" s="85"/>
      <c r="JEH115" s="86"/>
      <c r="JEI115"/>
      <c r="JEJ115" s="87"/>
      <c r="JEK115" s="84"/>
      <c r="JEL115" s="85"/>
      <c r="JEM115" s="86"/>
      <c r="JEN115"/>
      <c r="JEO115" s="87"/>
      <c r="JEP115" s="84"/>
      <c r="JEQ115" s="85"/>
      <c r="JER115" s="86"/>
      <c r="JES115"/>
      <c r="JET115" s="87"/>
      <c r="JEU115" s="84"/>
      <c r="JEV115" s="85"/>
      <c r="JEW115" s="86"/>
      <c r="JEX115"/>
      <c r="JEY115" s="87"/>
      <c r="JEZ115" s="84"/>
      <c r="JFA115" s="85"/>
      <c r="JFB115" s="86"/>
      <c r="JFC115"/>
      <c r="JFD115" s="87"/>
      <c r="JFE115" s="84"/>
      <c r="JFF115" s="85"/>
      <c r="JFG115" s="86"/>
      <c r="JFH115"/>
      <c r="JFI115" s="87"/>
      <c r="JFJ115" s="84"/>
      <c r="JFK115" s="85"/>
      <c r="JFL115" s="86"/>
      <c r="JFM115"/>
      <c r="JFN115" s="87"/>
      <c r="JFO115" s="84"/>
      <c r="JFP115" s="85"/>
      <c r="JFQ115" s="86"/>
      <c r="JFR115"/>
      <c r="JFS115" s="87"/>
      <c r="JFT115" s="84"/>
      <c r="JFU115" s="85"/>
      <c r="JFV115" s="86"/>
      <c r="JFW115"/>
      <c r="JFX115" s="87"/>
      <c r="JFY115" s="84"/>
      <c r="JFZ115" s="85"/>
      <c r="JGA115" s="86"/>
      <c r="JGB115"/>
      <c r="JGC115" s="87"/>
      <c r="JGD115" s="84"/>
      <c r="JGE115" s="85"/>
      <c r="JGF115" s="86"/>
      <c r="JGG115"/>
      <c r="JGH115" s="87"/>
      <c r="JGI115" s="84"/>
      <c r="JGJ115" s="85"/>
      <c r="JGK115" s="86"/>
      <c r="JGL115"/>
      <c r="JGM115" s="87"/>
      <c r="JGN115" s="84"/>
      <c r="JGO115" s="85"/>
      <c r="JGP115" s="86"/>
      <c r="JGQ115"/>
      <c r="JGR115" s="87"/>
      <c r="JGS115" s="84"/>
      <c r="JGT115" s="85"/>
      <c r="JGU115" s="86"/>
      <c r="JGV115"/>
      <c r="JGW115" s="87"/>
      <c r="JGX115" s="84"/>
      <c r="JGY115" s="85"/>
      <c r="JGZ115" s="86"/>
      <c r="JHA115"/>
      <c r="JHB115" s="87"/>
      <c r="JHC115" s="84"/>
      <c r="JHD115" s="85"/>
      <c r="JHE115" s="86"/>
      <c r="JHF115"/>
      <c r="JHG115" s="87"/>
      <c r="JHH115" s="84"/>
      <c r="JHI115" s="85"/>
      <c r="JHJ115" s="86"/>
      <c r="JHK115"/>
      <c r="JHL115" s="87"/>
      <c r="JHM115" s="84"/>
      <c r="JHN115" s="85"/>
      <c r="JHO115" s="86"/>
      <c r="JHP115"/>
      <c r="JHQ115" s="87"/>
      <c r="JHR115" s="84"/>
      <c r="JHS115" s="85"/>
      <c r="JHT115" s="86"/>
      <c r="JHU115"/>
      <c r="JHV115" s="87"/>
      <c r="JHW115" s="84"/>
      <c r="JHX115" s="85"/>
      <c r="JHY115" s="86"/>
      <c r="JHZ115"/>
      <c r="JIA115" s="87"/>
      <c r="JIB115" s="84"/>
      <c r="JIC115" s="85"/>
      <c r="JID115" s="86"/>
      <c r="JIE115"/>
      <c r="JIF115" s="87"/>
      <c r="JIG115" s="84"/>
      <c r="JIH115" s="85"/>
      <c r="JII115" s="86"/>
      <c r="JIJ115"/>
      <c r="JIK115" s="87"/>
      <c r="JIL115" s="84"/>
      <c r="JIM115" s="85"/>
      <c r="JIN115" s="86"/>
      <c r="JIO115"/>
      <c r="JIP115" s="87"/>
      <c r="JIQ115" s="84"/>
      <c r="JIR115" s="85"/>
      <c r="JIS115" s="86"/>
      <c r="JIT115"/>
      <c r="JIU115" s="87"/>
      <c r="JIV115" s="84"/>
      <c r="JIW115" s="85"/>
      <c r="JIX115" s="86"/>
      <c r="JIY115"/>
      <c r="JIZ115" s="87"/>
      <c r="JJA115" s="84"/>
      <c r="JJB115" s="85"/>
      <c r="JJC115" s="86"/>
      <c r="JJD115"/>
      <c r="JJE115" s="87"/>
      <c r="JJF115" s="84"/>
      <c r="JJG115" s="85"/>
      <c r="JJH115" s="86"/>
      <c r="JJI115"/>
      <c r="JJJ115" s="87"/>
      <c r="JJK115" s="84"/>
      <c r="JJL115" s="85"/>
      <c r="JJM115" s="86"/>
      <c r="JJN115"/>
      <c r="JJO115" s="87"/>
      <c r="JJP115" s="84"/>
      <c r="JJQ115" s="85"/>
      <c r="JJR115" s="86"/>
      <c r="JJS115"/>
      <c r="JJT115" s="87"/>
      <c r="JJU115" s="84"/>
      <c r="JJV115" s="85"/>
      <c r="JJW115" s="86"/>
      <c r="JJX115"/>
      <c r="JJY115" s="87"/>
      <c r="JJZ115" s="84"/>
      <c r="JKA115" s="85"/>
      <c r="JKB115" s="86"/>
      <c r="JKC115"/>
      <c r="JKD115" s="87"/>
      <c r="JKE115" s="84"/>
      <c r="JKF115" s="85"/>
      <c r="JKG115" s="86"/>
      <c r="JKH115"/>
      <c r="JKI115" s="87"/>
      <c r="JKJ115" s="84"/>
      <c r="JKK115" s="85"/>
      <c r="JKL115" s="86"/>
      <c r="JKM115"/>
      <c r="JKN115" s="87"/>
      <c r="JKO115" s="84"/>
      <c r="JKP115" s="85"/>
      <c r="JKQ115" s="86"/>
      <c r="JKR115"/>
      <c r="JKS115" s="87"/>
      <c r="JKT115" s="84"/>
      <c r="JKU115" s="85"/>
      <c r="JKV115" s="86"/>
      <c r="JKW115"/>
      <c r="JKX115" s="87"/>
      <c r="JKY115" s="84"/>
      <c r="JKZ115" s="85"/>
      <c r="JLA115" s="86"/>
      <c r="JLB115"/>
      <c r="JLC115" s="87"/>
      <c r="JLD115" s="84"/>
      <c r="JLE115" s="85"/>
      <c r="JLF115" s="86"/>
      <c r="JLG115"/>
      <c r="JLH115" s="87"/>
      <c r="JLI115" s="84"/>
      <c r="JLJ115" s="85"/>
      <c r="JLK115" s="86"/>
      <c r="JLL115"/>
      <c r="JLM115" s="87"/>
      <c r="JLN115" s="84"/>
      <c r="JLO115" s="85"/>
      <c r="JLP115" s="86"/>
      <c r="JLQ115"/>
      <c r="JLR115" s="87"/>
      <c r="JLS115" s="84"/>
      <c r="JLT115" s="85"/>
      <c r="JLU115" s="86"/>
      <c r="JLV115"/>
      <c r="JLW115" s="87"/>
      <c r="JLX115" s="84"/>
      <c r="JLY115" s="85"/>
      <c r="JLZ115" s="86"/>
      <c r="JMA115"/>
      <c r="JMB115" s="87"/>
      <c r="JMC115" s="84"/>
      <c r="JMD115" s="85"/>
      <c r="JME115" s="86"/>
      <c r="JMF115"/>
      <c r="JMG115" s="87"/>
      <c r="JMH115" s="84"/>
      <c r="JMI115" s="85"/>
      <c r="JMJ115" s="86"/>
      <c r="JMK115"/>
      <c r="JML115" s="87"/>
      <c r="JMM115" s="84"/>
      <c r="JMN115" s="85"/>
      <c r="JMO115" s="86"/>
      <c r="JMP115"/>
      <c r="JMQ115" s="87"/>
      <c r="JMR115" s="84"/>
      <c r="JMS115" s="85"/>
      <c r="JMT115" s="86"/>
      <c r="JMU115"/>
      <c r="JMV115" s="87"/>
      <c r="JMW115" s="84"/>
      <c r="JMX115" s="85"/>
      <c r="JMY115" s="86"/>
      <c r="JMZ115"/>
      <c r="JNA115" s="87"/>
      <c r="JNB115" s="84"/>
      <c r="JNC115" s="85"/>
      <c r="JND115" s="86"/>
      <c r="JNE115"/>
      <c r="JNF115" s="87"/>
      <c r="JNG115" s="84"/>
      <c r="JNH115" s="85"/>
      <c r="JNI115" s="86"/>
      <c r="JNJ115"/>
      <c r="JNK115" s="87"/>
      <c r="JNL115" s="84"/>
      <c r="JNM115" s="85"/>
      <c r="JNN115" s="86"/>
      <c r="JNO115"/>
      <c r="JNP115" s="87"/>
      <c r="JNQ115" s="84"/>
      <c r="JNR115" s="85"/>
      <c r="JNS115" s="86"/>
      <c r="JNT115"/>
      <c r="JNU115" s="87"/>
      <c r="JNV115" s="84"/>
      <c r="JNW115" s="85"/>
      <c r="JNX115" s="86"/>
      <c r="JNY115"/>
      <c r="JNZ115" s="87"/>
      <c r="JOA115" s="84"/>
      <c r="JOB115" s="85"/>
      <c r="JOC115" s="86"/>
      <c r="JOD115"/>
      <c r="JOE115" s="87"/>
      <c r="JOF115" s="84"/>
      <c r="JOG115" s="85"/>
      <c r="JOH115" s="86"/>
      <c r="JOI115"/>
      <c r="JOJ115" s="87"/>
      <c r="JOK115" s="84"/>
      <c r="JOL115" s="85"/>
      <c r="JOM115" s="86"/>
      <c r="JON115"/>
      <c r="JOO115" s="87"/>
      <c r="JOP115" s="84"/>
      <c r="JOQ115" s="85"/>
      <c r="JOR115" s="86"/>
      <c r="JOS115"/>
      <c r="JOT115" s="87"/>
      <c r="JOU115" s="84"/>
      <c r="JOV115" s="85"/>
      <c r="JOW115" s="86"/>
      <c r="JOX115"/>
      <c r="JOY115" s="87"/>
      <c r="JOZ115" s="84"/>
      <c r="JPA115" s="85"/>
      <c r="JPB115" s="86"/>
      <c r="JPC115"/>
      <c r="JPD115" s="87"/>
      <c r="JPE115" s="84"/>
      <c r="JPF115" s="85"/>
      <c r="JPG115" s="86"/>
      <c r="JPH115"/>
      <c r="JPI115" s="87"/>
      <c r="JPJ115" s="84"/>
      <c r="JPK115" s="85"/>
      <c r="JPL115" s="86"/>
      <c r="JPM115"/>
      <c r="JPN115" s="87"/>
      <c r="JPO115" s="84"/>
      <c r="JPP115" s="85"/>
      <c r="JPQ115" s="86"/>
      <c r="JPR115"/>
      <c r="JPS115" s="87"/>
      <c r="JPT115" s="84"/>
      <c r="JPU115" s="85"/>
      <c r="JPV115" s="86"/>
      <c r="JPW115"/>
      <c r="JPX115" s="87"/>
      <c r="JPY115" s="84"/>
      <c r="JPZ115" s="85"/>
      <c r="JQA115" s="86"/>
      <c r="JQB115"/>
      <c r="JQC115" s="87"/>
      <c r="JQD115" s="84"/>
      <c r="JQE115" s="85"/>
      <c r="JQF115" s="86"/>
      <c r="JQG115"/>
      <c r="JQH115" s="87"/>
      <c r="JQI115" s="84"/>
      <c r="JQJ115" s="85"/>
      <c r="JQK115" s="86"/>
      <c r="JQL115"/>
      <c r="JQM115" s="87"/>
      <c r="JQN115" s="84"/>
      <c r="JQO115" s="85"/>
      <c r="JQP115" s="86"/>
      <c r="JQQ115"/>
      <c r="JQR115" s="87"/>
      <c r="JQS115" s="84"/>
      <c r="JQT115" s="85"/>
      <c r="JQU115" s="86"/>
      <c r="JQV115"/>
      <c r="JQW115" s="87"/>
      <c r="JQX115" s="84"/>
      <c r="JQY115" s="85"/>
      <c r="JQZ115" s="86"/>
      <c r="JRA115"/>
      <c r="JRB115" s="87"/>
      <c r="JRC115" s="84"/>
      <c r="JRD115" s="85"/>
      <c r="JRE115" s="86"/>
      <c r="JRF115"/>
      <c r="JRG115" s="87"/>
      <c r="JRH115" s="84"/>
      <c r="JRI115" s="85"/>
      <c r="JRJ115" s="86"/>
      <c r="JRK115"/>
      <c r="JRL115" s="87"/>
      <c r="JRM115" s="84"/>
      <c r="JRN115" s="85"/>
      <c r="JRO115" s="86"/>
      <c r="JRP115"/>
      <c r="JRQ115" s="87"/>
      <c r="JRR115" s="84"/>
      <c r="JRS115" s="85"/>
      <c r="JRT115" s="86"/>
      <c r="JRU115"/>
      <c r="JRV115" s="87"/>
      <c r="JRW115" s="84"/>
      <c r="JRX115" s="85"/>
      <c r="JRY115" s="86"/>
      <c r="JRZ115"/>
      <c r="JSA115" s="87"/>
      <c r="JSB115" s="84"/>
      <c r="JSC115" s="85"/>
      <c r="JSD115" s="86"/>
      <c r="JSE115"/>
      <c r="JSF115" s="87"/>
      <c r="JSG115" s="84"/>
      <c r="JSH115" s="85"/>
      <c r="JSI115" s="86"/>
      <c r="JSJ115"/>
      <c r="JSK115" s="87"/>
      <c r="JSL115" s="84"/>
      <c r="JSM115" s="85"/>
      <c r="JSN115" s="86"/>
      <c r="JSO115"/>
      <c r="JSP115" s="87"/>
      <c r="JSQ115" s="84"/>
      <c r="JSR115" s="85"/>
      <c r="JSS115" s="86"/>
      <c r="JST115"/>
      <c r="JSU115" s="87"/>
      <c r="JSV115" s="84"/>
      <c r="JSW115" s="85"/>
      <c r="JSX115" s="86"/>
      <c r="JSY115"/>
      <c r="JSZ115" s="87"/>
      <c r="JTA115" s="84"/>
      <c r="JTB115" s="85"/>
      <c r="JTC115" s="86"/>
      <c r="JTD115"/>
      <c r="JTE115" s="87"/>
      <c r="JTF115" s="84"/>
      <c r="JTG115" s="85"/>
      <c r="JTH115" s="86"/>
      <c r="JTI115"/>
      <c r="JTJ115" s="87"/>
      <c r="JTK115" s="84"/>
      <c r="JTL115" s="85"/>
      <c r="JTM115" s="86"/>
      <c r="JTN115"/>
      <c r="JTO115" s="87"/>
      <c r="JTP115" s="84"/>
      <c r="JTQ115" s="85"/>
      <c r="JTR115" s="86"/>
      <c r="JTS115"/>
      <c r="JTT115" s="87"/>
      <c r="JTU115" s="84"/>
      <c r="JTV115" s="85"/>
      <c r="JTW115" s="86"/>
      <c r="JTX115"/>
      <c r="JTY115" s="87"/>
      <c r="JTZ115" s="84"/>
      <c r="JUA115" s="85"/>
      <c r="JUB115" s="86"/>
      <c r="JUC115"/>
      <c r="JUD115" s="87"/>
      <c r="JUE115" s="84"/>
      <c r="JUF115" s="85"/>
      <c r="JUG115" s="86"/>
      <c r="JUH115"/>
      <c r="JUI115" s="87"/>
      <c r="JUJ115" s="84"/>
      <c r="JUK115" s="85"/>
      <c r="JUL115" s="86"/>
      <c r="JUM115"/>
      <c r="JUN115" s="87"/>
      <c r="JUO115" s="84"/>
      <c r="JUP115" s="85"/>
      <c r="JUQ115" s="86"/>
      <c r="JUR115"/>
      <c r="JUS115" s="87"/>
      <c r="JUT115" s="84"/>
      <c r="JUU115" s="85"/>
      <c r="JUV115" s="86"/>
      <c r="JUW115"/>
      <c r="JUX115" s="87"/>
      <c r="JUY115" s="84"/>
      <c r="JUZ115" s="85"/>
      <c r="JVA115" s="86"/>
      <c r="JVB115"/>
      <c r="JVC115" s="87"/>
      <c r="JVD115" s="84"/>
      <c r="JVE115" s="85"/>
      <c r="JVF115" s="86"/>
      <c r="JVG115"/>
      <c r="JVH115" s="87"/>
      <c r="JVI115" s="84"/>
      <c r="JVJ115" s="85"/>
      <c r="JVK115" s="86"/>
      <c r="JVL115"/>
      <c r="JVM115" s="87"/>
      <c r="JVN115" s="84"/>
      <c r="JVO115" s="85"/>
      <c r="JVP115" s="86"/>
      <c r="JVQ115"/>
      <c r="JVR115" s="87"/>
      <c r="JVS115" s="84"/>
      <c r="JVT115" s="85"/>
      <c r="JVU115" s="86"/>
      <c r="JVV115"/>
      <c r="JVW115" s="87"/>
      <c r="JVX115" s="84"/>
      <c r="JVY115" s="85"/>
      <c r="JVZ115" s="86"/>
      <c r="JWA115"/>
      <c r="JWB115" s="87"/>
      <c r="JWC115" s="84"/>
      <c r="JWD115" s="85"/>
      <c r="JWE115" s="86"/>
      <c r="JWF115"/>
      <c r="JWG115" s="87"/>
      <c r="JWH115" s="84"/>
      <c r="JWI115" s="85"/>
      <c r="JWJ115" s="86"/>
      <c r="JWK115"/>
      <c r="JWL115" s="87"/>
      <c r="JWM115" s="84"/>
      <c r="JWN115" s="85"/>
      <c r="JWO115" s="86"/>
      <c r="JWP115"/>
      <c r="JWQ115" s="87"/>
      <c r="JWR115" s="84"/>
      <c r="JWS115" s="85"/>
      <c r="JWT115" s="86"/>
      <c r="JWU115"/>
      <c r="JWV115" s="87"/>
      <c r="JWW115" s="84"/>
      <c r="JWX115" s="85"/>
      <c r="JWY115" s="86"/>
      <c r="JWZ115"/>
      <c r="JXA115" s="87"/>
      <c r="JXB115" s="84"/>
      <c r="JXC115" s="85"/>
      <c r="JXD115" s="86"/>
      <c r="JXE115"/>
      <c r="JXF115" s="87"/>
      <c r="JXG115" s="84"/>
      <c r="JXH115" s="85"/>
      <c r="JXI115" s="86"/>
      <c r="JXJ115"/>
      <c r="JXK115" s="87"/>
      <c r="JXL115" s="84"/>
      <c r="JXM115" s="85"/>
      <c r="JXN115" s="86"/>
      <c r="JXO115"/>
      <c r="JXP115" s="87"/>
      <c r="JXQ115" s="84"/>
      <c r="JXR115" s="85"/>
      <c r="JXS115" s="86"/>
      <c r="JXT115"/>
      <c r="JXU115" s="87"/>
      <c r="JXV115" s="84"/>
      <c r="JXW115" s="85"/>
      <c r="JXX115" s="86"/>
      <c r="JXY115"/>
      <c r="JXZ115" s="87"/>
      <c r="JYA115" s="84"/>
      <c r="JYB115" s="85"/>
      <c r="JYC115" s="86"/>
      <c r="JYD115"/>
      <c r="JYE115" s="87"/>
      <c r="JYF115" s="84"/>
      <c r="JYG115" s="85"/>
      <c r="JYH115" s="86"/>
      <c r="JYI115"/>
      <c r="JYJ115" s="87"/>
      <c r="JYK115" s="84"/>
      <c r="JYL115" s="85"/>
      <c r="JYM115" s="86"/>
      <c r="JYN115"/>
      <c r="JYO115" s="87"/>
      <c r="JYP115" s="84"/>
      <c r="JYQ115" s="85"/>
      <c r="JYR115" s="86"/>
      <c r="JYS115"/>
      <c r="JYT115" s="87"/>
      <c r="JYU115" s="84"/>
      <c r="JYV115" s="85"/>
      <c r="JYW115" s="86"/>
      <c r="JYX115"/>
      <c r="JYY115" s="87"/>
      <c r="JYZ115" s="84"/>
      <c r="JZA115" s="85"/>
      <c r="JZB115" s="86"/>
      <c r="JZC115"/>
      <c r="JZD115" s="87"/>
      <c r="JZE115" s="84"/>
      <c r="JZF115" s="85"/>
      <c r="JZG115" s="86"/>
      <c r="JZH115"/>
      <c r="JZI115" s="87"/>
      <c r="JZJ115" s="84"/>
      <c r="JZK115" s="85"/>
      <c r="JZL115" s="86"/>
      <c r="JZM115"/>
      <c r="JZN115" s="87"/>
      <c r="JZO115" s="84"/>
      <c r="JZP115" s="85"/>
      <c r="JZQ115" s="86"/>
      <c r="JZR115"/>
      <c r="JZS115" s="87"/>
      <c r="JZT115" s="84"/>
      <c r="JZU115" s="85"/>
      <c r="JZV115" s="86"/>
      <c r="JZW115"/>
      <c r="JZX115" s="87"/>
      <c r="JZY115" s="84"/>
      <c r="JZZ115" s="85"/>
      <c r="KAA115" s="86"/>
      <c r="KAB115"/>
      <c r="KAC115" s="87"/>
      <c r="KAD115" s="84"/>
      <c r="KAE115" s="85"/>
      <c r="KAF115" s="86"/>
      <c r="KAG115"/>
      <c r="KAH115" s="87"/>
      <c r="KAI115" s="84"/>
      <c r="KAJ115" s="85"/>
      <c r="KAK115" s="86"/>
      <c r="KAL115"/>
      <c r="KAM115" s="87"/>
      <c r="KAN115" s="84"/>
      <c r="KAO115" s="85"/>
      <c r="KAP115" s="86"/>
      <c r="KAQ115"/>
      <c r="KAR115" s="87"/>
      <c r="KAS115" s="84"/>
      <c r="KAT115" s="85"/>
      <c r="KAU115" s="86"/>
      <c r="KAV115"/>
      <c r="KAW115" s="87"/>
      <c r="KAX115" s="84"/>
      <c r="KAY115" s="85"/>
      <c r="KAZ115" s="86"/>
      <c r="KBA115"/>
      <c r="KBB115" s="87"/>
      <c r="KBC115" s="84"/>
      <c r="KBD115" s="85"/>
      <c r="KBE115" s="86"/>
      <c r="KBF115"/>
      <c r="KBG115" s="87"/>
      <c r="KBH115" s="84"/>
      <c r="KBI115" s="85"/>
      <c r="KBJ115" s="86"/>
      <c r="KBK115"/>
      <c r="KBL115" s="87"/>
      <c r="KBM115" s="84"/>
      <c r="KBN115" s="85"/>
      <c r="KBO115" s="86"/>
      <c r="KBP115"/>
      <c r="KBQ115" s="87"/>
      <c r="KBR115" s="84"/>
      <c r="KBS115" s="85"/>
      <c r="KBT115" s="86"/>
      <c r="KBU115"/>
      <c r="KBV115" s="87"/>
      <c r="KBW115" s="84"/>
      <c r="KBX115" s="85"/>
      <c r="KBY115" s="86"/>
      <c r="KBZ115"/>
      <c r="KCA115" s="87"/>
      <c r="KCB115" s="84"/>
      <c r="KCC115" s="85"/>
      <c r="KCD115" s="86"/>
      <c r="KCE115"/>
      <c r="KCF115" s="87"/>
      <c r="KCG115" s="84"/>
      <c r="KCH115" s="85"/>
      <c r="KCI115" s="86"/>
      <c r="KCJ115"/>
      <c r="KCK115" s="87"/>
      <c r="KCL115" s="84"/>
      <c r="KCM115" s="85"/>
      <c r="KCN115" s="86"/>
      <c r="KCO115"/>
      <c r="KCP115" s="87"/>
      <c r="KCQ115" s="84"/>
      <c r="KCR115" s="85"/>
      <c r="KCS115" s="86"/>
      <c r="KCT115"/>
      <c r="KCU115" s="87"/>
      <c r="KCV115" s="84"/>
      <c r="KCW115" s="85"/>
      <c r="KCX115" s="86"/>
      <c r="KCY115"/>
      <c r="KCZ115" s="87"/>
      <c r="KDA115" s="84"/>
      <c r="KDB115" s="85"/>
      <c r="KDC115" s="86"/>
      <c r="KDD115"/>
      <c r="KDE115" s="87"/>
      <c r="KDF115" s="84"/>
      <c r="KDG115" s="85"/>
      <c r="KDH115" s="86"/>
      <c r="KDI115"/>
      <c r="KDJ115" s="87"/>
      <c r="KDK115" s="84"/>
      <c r="KDL115" s="85"/>
      <c r="KDM115" s="86"/>
      <c r="KDN115"/>
      <c r="KDO115" s="87"/>
      <c r="KDP115" s="84"/>
      <c r="KDQ115" s="85"/>
      <c r="KDR115" s="86"/>
      <c r="KDS115"/>
      <c r="KDT115" s="87"/>
      <c r="KDU115" s="84"/>
      <c r="KDV115" s="85"/>
      <c r="KDW115" s="86"/>
      <c r="KDX115"/>
      <c r="KDY115" s="87"/>
      <c r="KDZ115" s="84"/>
      <c r="KEA115" s="85"/>
      <c r="KEB115" s="86"/>
      <c r="KEC115"/>
      <c r="KED115" s="87"/>
      <c r="KEE115" s="84"/>
      <c r="KEF115" s="85"/>
      <c r="KEG115" s="86"/>
      <c r="KEH115"/>
      <c r="KEI115" s="87"/>
      <c r="KEJ115" s="84"/>
      <c r="KEK115" s="85"/>
      <c r="KEL115" s="86"/>
      <c r="KEM115"/>
      <c r="KEN115" s="87"/>
      <c r="KEO115" s="84"/>
      <c r="KEP115" s="85"/>
      <c r="KEQ115" s="86"/>
      <c r="KER115"/>
      <c r="KES115" s="87"/>
      <c r="KET115" s="84"/>
      <c r="KEU115" s="85"/>
      <c r="KEV115" s="86"/>
      <c r="KEW115"/>
      <c r="KEX115" s="87"/>
      <c r="KEY115" s="84"/>
      <c r="KEZ115" s="85"/>
      <c r="KFA115" s="86"/>
      <c r="KFB115"/>
      <c r="KFC115" s="87"/>
      <c r="KFD115" s="84"/>
      <c r="KFE115" s="85"/>
      <c r="KFF115" s="86"/>
      <c r="KFG115"/>
      <c r="KFH115" s="87"/>
      <c r="KFI115" s="84"/>
      <c r="KFJ115" s="85"/>
      <c r="KFK115" s="86"/>
      <c r="KFL115"/>
      <c r="KFM115" s="87"/>
      <c r="KFN115" s="84"/>
      <c r="KFO115" s="85"/>
      <c r="KFP115" s="86"/>
      <c r="KFQ115"/>
      <c r="KFR115" s="87"/>
      <c r="KFS115" s="84"/>
      <c r="KFT115" s="85"/>
      <c r="KFU115" s="86"/>
      <c r="KFV115"/>
      <c r="KFW115" s="87"/>
      <c r="KFX115" s="84"/>
      <c r="KFY115" s="85"/>
      <c r="KFZ115" s="86"/>
      <c r="KGA115"/>
      <c r="KGB115" s="87"/>
      <c r="KGC115" s="84"/>
      <c r="KGD115" s="85"/>
      <c r="KGE115" s="86"/>
      <c r="KGF115"/>
      <c r="KGG115" s="87"/>
      <c r="KGH115" s="84"/>
      <c r="KGI115" s="85"/>
      <c r="KGJ115" s="86"/>
      <c r="KGK115"/>
      <c r="KGL115" s="87"/>
      <c r="KGM115" s="84"/>
      <c r="KGN115" s="85"/>
      <c r="KGO115" s="86"/>
      <c r="KGP115"/>
      <c r="KGQ115" s="87"/>
      <c r="KGR115" s="84"/>
      <c r="KGS115" s="85"/>
      <c r="KGT115" s="86"/>
      <c r="KGU115"/>
      <c r="KGV115" s="87"/>
      <c r="KGW115" s="84"/>
      <c r="KGX115" s="85"/>
      <c r="KGY115" s="86"/>
      <c r="KGZ115"/>
      <c r="KHA115" s="87"/>
      <c r="KHB115" s="84"/>
      <c r="KHC115" s="85"/>
      <c r="KHD115" s="86"/>
      <c r="KHE115"/>
      <c r="KHF115" s="87"/>
      <c r="KHG115" s="84"/>
      <c r="KHH115" s="85"/>
      <c r="KHI115" s="86"/>
      <c r="KHJ115"/>
      <c r="KHK115" s="87"/>
      <c r="KHL115" s="84"/>
      <c r="KHM115" s="85"/>
      <c r="KHN115" s="86"/>
      <c r="KHO115"/>
      <c r="KHP115" s="87"/>
      <c r="KHQ115" s="84"/>
      <c r="KHR115" s="85"/>
      <c r="KHS115" s="86"/>
      <c r="KHT115"/>
      <c r="KHU115" s="87"/>
      <c r="KHV115" s="84"/>
      <c r="KHW115" s="85"/>
      <c r="KHX115" s="86"/>
      <c r="KHY115"/>
      <c r="KHZ115" s="87"/>
      <c r="KIA115" s="84"/>
      <c r="KIB115" s="85"/>
      <c r="KIC115" s="86"/>
      <c r="KID115"/>
      <c r="KIE115" s="87"/>
      <c r="KIF115" s="84"/>
      <c r="KIG115" s="85"/>
      <c r="KIH115" s="86"/>
      <c r="KII115"/>
      <c r="KIJ115" s="87"/>
      <c r="KIK115" s="84"/>
      <c r="KIL115" s="85"/>
      <c r="KIM115" s="86"/>
      <c r="KIN115"/>
      <c r="KIO115" s="87"/>
      <c r="KIP115" s="84"/>
      <c r="KIQ115" s="85"/>
      <c r="KIR115" s="86"/>
      <c r="KIS115"/>
      <c r="KIT115" s="87"/>
      <c r="KIU115" s="84"/>
      <c r="KIV115" s="85"/>
      <c r="KIW115" s="86"/>
      <c r="KIX115"/>
      <c r="KIY115" s="87"/>
      <c r="KIZ115" s="84"/>
      <c r="KJA115" s="85"/>
      <c r="KJB115" s="86"/>
      <c r="KJC115"/>
      <c r="KJD115" s="87"/>
      <c r="KJE115" s="84"/>
      <c r="KJF115" s="85"/>
      <c r="KJG115" s="86"/>
      <c r="KJH115"/>
      <c r="KJI115" s="87"/>
      <c r="KJJ115" s="84"/>
      <c r="KJK115" s="85"/>
      <c r="KJL115" s="86"/>
      <c r="KJM115"/>
      <c r="KJN115" s="87"/>
      <c r="KJO115" s="84"/>
      <c r="KJP115" s="85"/>
      <c r="KJQ115" s="86"/>
      <c r="KJR115"/>
      <c r="KJS115" s="87"/>
      <c r="KJT115" s="84"/>
      <c r="KJU115" s="85"/>
      <c r="KJV115" s="86"/>
      <c r="KJW115"/>
      <c r="KJX115" s="87"/>
      <c r="KJY115" s="84"/>
      <c r="KJZ115" s="85"/>
      <c r="KKA115" s="86"/>
      <c r="KKB115"/>
      <c r="KKC115" s="87"/>
      <c r="KKD115" s="84"/>
      <c r="KKE115" s="85"/>
      <c r="KKF115" s="86"/>
      <c r="KKG115"/>
      <c r="KKH115" s="87"/>
      <c r="KKI115" s="84"/>
      <c r="KKJ115" s="85"/>
      <c r="KKK115" s="86"/>
      <c r="KKL115"/>
      <c r="KKM115" s="87"/>
      <c r="KKN115" s="84"/>
      <c r="KKO115" s="85"/>
      <c r="KKP115" s="86"/>
      <c r="KKQ115"/>
      <c r="KKR115" s="87"/>
      <c r="KKS115" s="84"/>
      <c r="KKT115" s="85"/>
      <c r="KKU115" s="86"/>
      <c r="KKV115"/>
      <c r="KKW115" s="87"/>
      <c r="KKX115" s="84"/>
      <c r="KKY115" s="85"/>
      <c r="KKZ115" s="86"/>
      <c r="KLA115"/>
      <c r="KLB115" s="87"/>
      <c r="KLC115" s="84"/>
      <c r="KLD115" s="85"/>
      <c r="KLE115" s="86"/>
      <c r="KLF115"/>
      <c r="KLG115" s="87"/>
      <c r="KLH115" s="84"/>
      <c r="KLI115" s="85"/>
      <c r="KLJ115" s="86"/>
      <c r="KLK115"/>
      <c r="KLL115" s="87"/>
      <c r="KLM115" s="84"/>
      <c r="KLN115" s="85"/>
      <c r="KLO115" s="86"/>
      <c r="KLP115"/>
      <c r="KLQ115" s="87"/>
      <c r="KLR115" s="84"/>
      <c r="KLS115" s="85"/>
      <c r="KLT115" s="86"/>
      <c r="KLU115"/>
      <c r="KLV115" s="87"/>
      <c r="KLW115" s="84"/>
      <c r="KLX115" s="85"/>
      <c r="KLY115" s="86"/>
      <c r="KLZ115"/>
      <c r="KMA115" s="87"/>
      <c r="KMB115" s="84"/>
      <c r="KMC115" s="85"/>
      <c r="KMD115" s="86"/>
      <c r="KME115"/>
      <c r="KMF115" s="87"/>
      <c r="KMG115" s="84"/>
      <c r="KMH115" s="85"/>
      <c r="KMI115" s="86"/>
      <c r="KMJ115"/>
      <c r="KMK115" s="87"/>
      <c r="KML115" s="84"/>
      <c r="KMM115" s="85"/>
      <c r="KMN115" s="86"/>
      <c r="KMO115"/>
      <c r="KMP115" s="87"/>
      <c r="KMQ115" s="84"/>
      <c r="KMR115" s="85"/>
      <c r="KMS115" s="86"/>
      <c r="KMT115"/>
      <c r="KMU115" s="87"/>
      <c r="KMV115" s="84"/>
      <c r="KMW115" s="85"/>
      <c r="KMX115" s="86"/>
      <c r="KMY115"/>
      <c r="KMZ115" s="87"/>
      <c r="KNA115" s="84"/>
      <c r="KNB115" s="85"/>
      <c r="KNC115" s="86"/>
      <c r="KND115"/>
      <c r="KNE115" s="87"/>
      <c r="KNF115" s="84"/>
      <c r="KNG115" s="85"/>
      <c r="KNH115" s="86"/>
      <c r="KNI115"/>
      <c r="KNJ115" s="87"/>
      <c r="KNK115" s="84"/>
      <c r="KNL115" s="85"/>
      <c r="KNM115" s="86"/>
      <c r="KNN115"/>
      <c r="KNO115" s="87"/>
      <c r="KNP115" s="84"/>
      <c r="KNQ115" s="85"/>
      <c r="KNR115" s="86"/>
      <c r="KNS115"/>
      <c r="KNT115" s="87"/>
      <c r="KNU115" s="84"/>
      <c r="KNV115" s="85"/>
      <c r="KNW115" s="86"/>
      <c r="KNX115"/>
      <c r="KNY115" s="87"/>
      <c r="KNZ115" s="84"/>
      <c r="KOA115" s="85"/>
      <c r="KOB115" s="86"/>
      <c r="KOC115"/>
      <c r="KOD115" s="87"/>
      <c r="KOE115" s="84"/>
      <c r="KOF115" s="85"/>
      <c r="KOG115" s="86"/>
      <c r="KOH115"/>
      <c r="KOI115" s="87"/>
      <c r="KOJ115" s="84"/>
      <c r="KOK115" s="85"/>
      <c r="KOL115" s="86"/>
      <c r="KOM115"/>
      <c r="KON115" s="87"/>
      <c r="KOO115" s="84"/>
      <c r="KOP115" s="85"/>
      <c r="KOQ115" s="86"/>
      <c r="KOR115"/>
      <c r="KOS115" s="87"/>
      <c r="KOT115" s="84"/>
      <c r="KOU115" s="85"/>
      <c r="KOV115" s="86"/>
      <c r="KOW115"/>
      <c r="KOX115" s="87"/>
      <c r="KOY115" s="84"/>
      <c r="KOZ115" s="85"/>
      <c r="KPA115" s="86"/>
      <c r="KPB115"/>
      <c r="KPC115" s="87"/>
      <c r="KPD115" s="84"/>
      <c r="KPE115" s="85"/>
      <c r="KPF115" s="86"/>
      <c r="KPG115"/>
      <c r="KPH115" s="87"/>
      <c r="KPI115" s="84"/>
      <c r="KPJ115" s="85"/>
      <c r="KPK115" s="86"/>
      <c r="KPL115"/>
      <c r="KPM115" s="87"/>
      <c r="KPN115" s="84"/>
      <c r="KPO115" s="85"/>
      <c r="KPP115" s="86"/>
      <c r="KPQ115"/>
      <c r="KPR115" s="87"/>
      <c r="KPS115" s="84"/>
      <c r="KPT115" s="85"/>
      <c r="KPU115" s="86"/>
      <c r="KPV115"/>
      <c r="KPW115" s="87"/>
      <c r="KPX115" s="84"/>
      <c r="KPY115" s="85"/>
      <c r="KPZ115" s="86"/>
      <c r="KQA115"/>
      <c r="KQB115" s="87"/>
      <c r="KQC115" s="84"/>
      <c r="KQD115" s="85"/>
      <c r="KQE115" s="86"/>
      <c r="KQF115"/>
      <c r="KQG115" s="87"/>
      <c r="KQH115" s="84"/>
      <c r="KQI115" s="85"/>
      <c r="KQJ115" s="86"/>
      <c r="KQK115"/>
      <c r="KQL115" s="87"/>
      <c r="KQM115" s="84"/>
      <c r="KQN115" s="85"/>
      <c r="KQO115" s="86"/>
      <c r="KQP115"/>
      <c r="KQQ115" s="87"/>
      <c r="KQR115" s="84"/>
      <c r="KQS115" s="85"/>
      <c r="KQT115" s="86"/>
      <c r="KQU115"/>
      <c r="KQV115" s="87"/>
      <c r="KQW115" s="84"/>
      <c r="KQX115" s="85"/>
      <c r="KQY115" s="86"/>
      <c r="KQZ115"/>
      <c r="KRA115" s="87"/>
      <c r="KRB115" s="84"/>
      <c r="KRC115" s="85"/>
      <c r="KRD115" s="86"/>
      <c r="KRE115"/>
      <c r="KRF115" s="87"/>
      <c r="KRG115" s="84"/>
      <c r="KRH115" s="85"/>
      <c r="KRI115" s="86"/>
      <c r="KRJ115"/>
      <c r="KRK115" s="87"/>
      <c r="KRL115" s="84"/>
      <c r="KRM115" s="85"/>
      <c r="KRN115" s="86"/>
      <c r="KRO115"/>
      <c r="KRP115" s="87"/>
      <c r="KRQ115" s="84"/>
      <c r="KRR115" s="85"/>
      <c r="KRS115" s="86"/>
      <c r="KRT115"/>
      <c r="KRU115" s="87"/>
      <c r="KRV115" s="84"/>
      <c r="KRW115" s="85"/>
      <c r="KRX115" s="86"/>
      <c r="KRY115"/>
      <c r="KRZ115" s="87"/>
      <c r="KSA115" s="84"/>
      <c r="KSB115" s="85"/>
      <c r="KSC115" s="86"/>
      <c r="KSD115"/>
      <c r="KSE115" s="87"/>
      <c r="KSF115" s="84"/>
      <c r="KSG115" s="85"/>
      <c r="KSH115" s="86"/>
      <c r="KSI115"/>
      <c r="KSJ115" s="87"/>
      <c r="KSK115" s="84"/>
      <c r="KSL115" s="85"/>
      <c r="KSM115" s="86"/>
      <c r="KSN115"/>
      <c r="KSO115" s="87"/>
      <c r="KSP115" s="84"/>
      <c r="KSQ115" s="85"/>
      <c r="KSR115" s="86"/>
      <c r="KSS115"/>
      <c r="KST115" s="87"/>
      <c r="KSU115" s="84"/>
      <c r="KSV115" s="85"/>
      <c r="KSW115" s="86"/>
      <c r="KSX115"/>
      <c r="KSY115" s="87"/>
      <c r="KSZ115" s="84"/>
      <c r="KTA115" s="85"/>
      <c r="KTB115" s="86"/>
      <c r="KTC115"/>
      <c r="KTD115" s="87"/>
      <c r="KTE115" s="84"/>
      <c r="KTF115" s="85"/>
      <c r="KTG115" s="86"/>
      <c r="KTH115"/>
      <c r="KTI115" s="87"/>
      <c r="KTJ115" s="84"/>
      <c r="KTK115" s="85"/>
      <c r="KTL115" s="86"/>
      <c r="KTM115"/>
      <c r="KTN115" s="87"/>
      <c r="KTO115" s="84"/>
      <c r="KTP115" s="85"/>
      <c r="KTQ115" s="86"/>
      <c r="KTR115"/>
      <c r="KTS115" s="87"/>
      <c r="KTT115" s="84"/>
      <c r="KTU115" s="85"/>
      <c r="KTV115" s="86"/>
      <c r="KTW115"/>
      <c r="KTX115" s="87"/>
      <c r="KTY115" s="84"/>
      <c r="KTZ115" s="85"/>
      <c r="KUA115" s="86"/>
      <c r="KUB115"/>
      <c r="KUC115" s="87"/>
      <c r="KUD115" s="84"/>
      <c r="KUE115" s="85"/>
      <c r="KUF115" s="86"/>
      <c r="KUG115"/>
      <c r="KUH115" s="87"/>
      <c r="KUI115" s="84"/>
      <c r="KUJ115" s="85"/>
      <c r="KUK115" s="86"/>
      <c r="KUL115"/>
      <c r="KUM115" s="87"/>
      <c r="KUN115" s="84"/>
      <c r="KUO115" s="85"/>
      <c r="KUP115" s="86"/>
      <c r="KUQ115"/>
      <c r="KUR115" s="87"/>
      <c r="KUS115" s="84"/>
      <c r="KUT115" s="85"/>
      <c r="KUU115" s="86"/>
      <c r="KUV115"/>
      <c r="KUW115" s="87"/>
      <c r="KUX115" s="84"/>
      <c r="KUY115" s="85"/>
      <c r="KUZ115" s="86"/>
      <c r="KVA115"/>
      <c r="KVB115" s="87"/>
      <c r="KVC115" s="84"/>
      <c r="KVD115" s="85"/>
      <c r="KVE115" s="86"/>
      <c r="KVF115"/>
      <c r="KVG115" s="87"/>
      <c r="KVH115" s="84"/>
      <c r="KVI115" s="85"/>
      <c r="KVJ115" s="86"/>
      <c r="KVK115"/>
      <c r="KVL115" s="87"/>
      <c r="KVM115" s="84"/>
      <c r="KVN115" s="85"/>
      <c r="KVO115" s="86"/>
      <c r="KVP115"/>
      <c r="KVQ115" s="87"/>
      <c r="KVR115" s="84"/>
      <c r="KVS115" s="85"/>
      <c r="KVT115" s="86"/>
      <c r="KVU115"/>
      <c r="KVV115" s="87"/>
      <c r="KVW115" s="84"/>
      <c r="KVX115" s="85"/>
      <c r="KVY115" s="86"/>
      <c r="KVZ115"/>
      <c r="KWA115" s="87"/>
      <c r="KWB115" s="84"/>
      <c r="KWC115" s="85"/>
      <c r="KWD115" s="86"/>
      <c r="KWE115"/>
      <c r="KWF115" s="87"/>
      <c r="KWG115" s="84"/>
      <c r="KWH115" s="85"/>
      <c r="KWI115" s="86"/>
      <c r="KWJ115"/>
      <c r="KWK115" s="87"/>
      <c r="KWL115" s="84"/>
      <c r="KWM115" s="85"/>
      <c r="KWN115" s="86"/>
      <c r="KWO115"/>
      <c r="KWP115" s="87"/>
      <c r="KWQ115" s="84"/>
      <c r="KWR115" s="85"/>
      <c r="KWS115" s="86"/>
      <c r="KWT115"/>
      <c r="KWU115" s="87"/>
      <c r="KWV115" s="84"/>
      <c r="KWW115" s="85"/>
      <c r="KWX115" s="86"/>
      <c r="KWY115"/>
      <c r="KWZ115" s="87"/>
      <c r="KXA115" s="84"/>
      <c r="KXB115" s="85"/>
      <c r="KXC115" s="86"/>
      <c r="KXD115"/>
      <c r="KXE115" s="87"/>
      <c r="KXF115" s="84"/>
      <c r="KXG115" s="85"/>
      <c r="KXH115" s="86"/>
      <c r="KXI115"/>
      <c r="KXJ115" s="87"/>
      <c r="KXK115" s="84"/>
      <c r="KXL115" s="85"/>
      <c r="KXM115" s="86"/>
      <c r="KXN115"/>
      <c r="KXO115" s="87"/>
      <c r="KXP115" s="84"/>
      <c r="KXQ115" s="85"/>
      <c r="KXR115" s="86"/>
      <c r="KXS115"/>
      <c r="KXT115" s="87"/>
      <c r="KXU115" s="84"/>
      <c r="KXV115" s="85"/>
      <c r="KXW115" s="86"/>
      <c r="KXX115"/>
      <c r="KXY115" s="87"/>
      <c r="KXZ115" s="84"/>
      <c r="KYA115" s="85"/>
      <c r="KYB115" s="86"/>
      <c r="KYC115"/>
      <c r="KYD115" s="87"/>
      <c r="KYE115" s="84"/>
      <c r="KYF115" s="85"/>
      <c r="KYG115" s="86"/>
      <c r="KYH115"/>
      <c r="KYI115" s="87"/>
      <c r="KYJ115" s="84"/>
      <c r="KYK115" s="85"/>
      <c r="KYL115" s="86"/>
      <c r="KYM115"/>
      <c r="KYN115" s="87"/>
      <c r="KYO115" s="84"/>
      <c r="KYP115" s="85"/>
      <c r="KYQ115" s="86"/>
      <c r="KYR115"/>
      <c r="KYS115" s="87"/>
      <c r="KYT115" s="84"/>
      <c r="KYU115" s="85"/>
      <c r="KYV115" s="86"/>
      <c r="KYW115"/>
      <c r="KYX115" s="87"/>
      <c r="KYY115" s="84"/>
      <c r="KYZ115" s="85"/>
      <c r="KZA115" s="86"/>
      <c r="KZB115"/>
      <c r="KZC115" s="87"/>
      <c r="KZD115" s="84"/>
      <c r="KZE115" s="85"/>
      <c r="KZF115" s="86"/>
      <c r="KZG115"/>
      <c r="KZH115" s="87"/>
      <c r="KZI115" s="84"/>
      <c r="KZJ115" s="85"/>
      <c r="KZK115" s="86"/>
      <c r="KZL115"/>
      <c r="KZM115" s="87"/>
      <c r="KZN115" s="84"/>
      <c r="KZO115" s="85"/>
      <c r="KZP115" s="86"/>
      <c r="KZQ115"/>
      <c r="KZR115" s="87"/>
      <c r="KZS115" s="84"/>
      <c r="KZT115" s="85"/>
      <c r="KZU115" s="86"/>
      <c r="KZV115"/>
      <c r="KZW115" s="87"/>
      <c r="KZX115" s="84"/>
      <c r="KZY115" s="85"/>
      <c r="KZZ115" s="86"/>
      <c r="LAA115"/>
      <c r="LAB115" s="87"/>
      <c r="LAC115" s="84"/>
      <c r="LAD115" s="85"/>
      <c r="LAE115" s="86"/>
      <c r="LAF115"/>
      <c r="LAG115" s="87"/>
      <c r="LAH115" s="84"/>
      <c r="LAI115" s="85"/>
      <c r="LAJ115" s="86"/>
      <c r="LAK115"/>
      <c r="LAL115" s="87"/>
      <c r="LAM115" s="84"/>
      <c r="LAN115" s="85"/>
      <c r="LAO115" s="86"/>
      <c r="LAP115"/>
      <c r="LAQ115" s="87"/>
      <c r="LAR115" s="84"/>
      <c r="LAS115" s="85"/>
      <c r="LAT115" s="86"/>
      <c r="LAU115"/>
      <c r="LAV115" s="87"/>
      <c r="LAW115" s="84"/>
      <c r="LAX115" s="85"/>
      <c r="LAY115" s="86"/>
      <c r="LAZ115"/>
      <c r="LBA115" s="87"/>
      <c r="LBB115" s="84"/>
      <c r="LBC115" s="85"/>
      <c r="LBD115" s="86"/>
      <c r="LBE115"/>
      <c r="LBF115" s="87"/>
      <c r="LBG115" s="84"/>
      <c r="LBH115" s="85"/>
      <c r="LBI115" s="86"/>
      <c r="LBJ115"/>
      <c r="LBK115" s="87"/>
      <c r="LBL115" s="84"/>
      <c r="LBM115" s="85"/>
      <c r="LBN115" s="86"/>
      <c r="LBO115"/>
      <c r="LBP115" s="87"/>
      <c r="LBQ115" s="84"/>
      <c r="LBR115" s="85"/>
      <c r="LBS115" s="86"/>
      <c r="LBT115"/>
      <c r="LBU115" s="87"/>
      <c r="LBV115" s="84"/>
      <c r="LBW115" s="85"/>
      <c r="LBX115" s="86"/>
      <c r="LBY115"/>
      <c r="LBZ115" s="87"/>
      <c r="LCA115" s="84"/>
      <c r="LCB115" s="85"/>
      <c r="LCC115" s="86"/>
      <c r="LCD115"/>
      <c r="LCE115" s="87"/>
      <c r="LCF115" s="84"/>
      <c r="LCG115" s="85"/>
      <c r="LCH115" s="86"/>
      <c r="LCI115"/>
      <c r="LCJ115" s="87"/>
      <c r="LCK115" s="84"/>
      <c r="LCL115" s="85"/>
      <c r="LCM115" s="86"/>
      <c r="LCN115"/>
      <c r="LCO115" s="87"/>
      <c r="LCP115" s="84"/>
      <c r="LCQ115" s="85"/>
      <c r="LCR115" s="86"/>
      <c r="LCS115"/>
      <c r="LCT115" s="87"/>
      <c r="LCU115" s="84"/>
      <c r="LCV115" s="85"/>
      <c r="LCW115" s="86"/>
      <c r="LCX115"/>
      <c r="LCY115" s="87"/>
      <c r="LCZ115" s="84"/>
      <c r="LDA115" s="85"/>
      <c r="LDB115" s="86"/>
      <c r="LDC115"/>
      <c r="LDD115" s="87"/>
      <c r="LDE115" s="84"/>
      <c r="LDF115" s="85"/>
      <c r="LDG115" s="86"/>
      <c r="LDH115"/>
      <c r="LDI115" s="87"/>
      <c r="LDJ115" s="84"/>
      <c r="LDK115" s="85"/>
      <c r="LDL115" s="86"/>
      <c r="LDM115"/>
      <c r="LDN115" s="87"/>
      <c r="LDO115" s="84"/>
      <c r="LDP115" s="85"/>
      <c r="LDQ115" s="86"/>
      <c r="LDR115"/>
      <c r="LDS115" s="87"/>
      <c r="LDT115" s="84"/>
      <c r="LDU115" s="85"/>
      <c r="LDV115" s="86"/>
      <c r="LDW115"/>
      <c r="LDX115" s="87"/>
      <c r="LDY115" s="84"/>
      <c r="LDZ115" s="85"/>
      <c r="LEA115" s="86"/>
      <c r="LEB115"/>
      <c r="LEC115" s="87"/>
      <c r="LED115" s="84"/>
      <c r="LEE115" s="85"/>
      <c r="LEF115" s="86"/>
      <c r="LEG115"/>
      <c r="LEH115" s="87"/>
      <c r="LEI115" s="84"/>
      <c r="LEJ115" s="85"/>
      <c r="LEK115" s="86"/>
      <c r="LEL115"/>
      <c r="LEM115" s="87"/>
      <c r="LEN115" s="84"/>
      <c r="LEO115" s="85"/>
      <c r="LEP115" s="86"/>
      <c r="LEQ115"/>
      <c r="LER115" s="87"/>
      <c r="LES115" s="84"/>
      <c r="LET115" s="85"/>
      <c r="LEU115" s="86"/>
      <c r="LEV115"/>
      <c r="LEW115" s="87"/>
      <c r="LEX115" s="84"/>
      <c r="LEY115" s="85"/>
      <c r="LEZ115" s="86"/>
      <c r="LFA115"/>
      <c r="LFB115" s="87"/>
      <c r="LFC115" s="84"/>
      <c r="LFD115" s="85"/>
      <c r="LFE115" s="86"/>
      <c r="LFF115"/>
      <c r="LFG115" s="87"/>
      <c r="LFH115" s="84"/>
      <c r="LFI115" s="85"/>
      <c r="LFJ115" s="86"/>
      <c r="LFK115"/>
      <c r="LFL115" s="87"/>
      <c r="LFM115" s="84"/>
      <c r="LFN115" s="85"/>
      <c r="LFO115" s="86"/>
      <c r="LFP115"/>
      <c r="LFQ115" s="87"/>
      <c r="LFR115" s="84"/>
      <c r="LFS115" s="85"/>
      <c r="LFT115" s="86"/>
      <c r="LFU115"/>
      <c r="LFV115" s="87"/>
      <c r="LFW115" s="84"/>
      <c r="LFX115" s="85"/>
      <c r="LFY115" s="86"/>
      <c r="LFZ115"/>
      <c r="LGA115" s="87"/>
      <c r="LGB115" s="84"/>
      <c r="LGC115" s="85"/>
      <c r="LGD115" s="86"/>
      <c r="LGE115"/>
      <c r="LGF115" s="87"/>
      <c r="LGG115" s="84"/>
      <c r="LGH115" s="85"/>
      <c r="LGI115" s="86"/>
      <c r="LGJ115"/>
      <c r="LGK115" s="87"/>
      <c r="LGL115" s="84"/>
      <c r="LGM115" s="85"/>
      <c r="LGN115" s="86"/>
      <c r="LGO115"/>
      <c r="LGP115" s="87"/>
      <c r="LGQ115" s="84"/>
      <c r="LGR115" s="85"/>
      <c r="LGS115" s="86"/>
      <c r="LGT115"/>
      <c r="LGU115" s="87"/>
      <c r="LGV115" s="84"/>
      <c r="LGW115" s="85"/>
      <c r="LGX115" s="86"/>
      <c r="LGY115"/>
      <c r="LGZ115" s="87"/>
      <c r="LHA115" s="84"/>
      <c r="LHB115" s="85"/>
      <c r="LHC115" s="86"/>
      <c r="LHD115"/>
      <c r="LHE115" s="87"/>
      <c r="LHF115" s="84"/>
      <c r="LHG115" s="85"/>
      <c r="LHH115" s="86"/>
      <c r="LHI115"/>
      <c r="LHJ115" s="87"/>
      <c r="LHK115" s="84"/>
      <c r="LHL115" s="85"/>
      <c r="LHM115" s="86"/>
      <c r="LHN115"/>
      <c r="LHO115" s="87"/>
      <c r="LHP115" s="84"/>
      <c r="LHQ115" s="85"/>
      <c r="LHR115" s="86"/>
      <c r="LHS115"/>
      <c r="LHT115" s="87"/>
      <c r="LHU115" s="84"/>
      <c r="LHV115" s="85"/>
      <c r="LHW115" s="86"/>
      <c r="LHX115"/>
      <c r="LHY115" s="87"/>
      <c r="LHZ115" s="84"/>
      <c r="LIA115" s="85"/>
      <c r="LIB115" s="86"/>
      <c r="LIC115"/>
      <c r="LID115" s="87"/>
      <c r="LIE115" s="84"/>
      <c r="LIF115" s="85"/>
      <c r="LIG115" s="86"/>
      <c r="LIH115"/>
      <c r="LII115" s="87"/>
      <c r="LIJ115" s="84"/>
      <c r="LIK115" s="85"/>
      <c r="LIL115" s="86"/>
      <c r="LIM115"/>
      <c r="LIN115" s="87"/>
      <c r="LIO115" s="84"/>
      <c r="LIP115" s="85"/>
      <c r="LIQ115" s="86"/>
      <c r="LIR115"/>
      <c r="LIS115" s="87"/>
      <c r="LIT115" s="84"/>
      <c r="LIU115" s="85"/>
      <c r="LIV115" s="86"/>
      <c r="LIW115"/>
      <c r="LIX115" s="87"/>
      <c r="LIY115" s="84"/>
      <c r="LIZ115" s="85"/>
      <c r="LJA115" s="86"/>
      <c r="LJB115"/>
      <c r="LJC115" s="87"/>
      <c r="LJD115" s="84"/>
      <c r="LJE115" s="85"/>
      <c r="LJF115" s="86"/>
      <c r="LJG115"/>
      <c r="LJH115" s="87"/>
      <c r="LJI115" s="84"/>
      <c r="LJJ115" s="85"/>
      <c r="LJK115" s="86"/>
      <c r="LJL115"/>
      <c r="LJM115" s="87"/>
      <c r="LJN115" s="84"/>
      <c r="LJO115" s="85"/>
      <c r="LJP115" s="86"/>
      <c r="LJQ115"/>
      <c r="LJR115" s="87"/>
      <c r="LJS115" s="84"/>
      <c r="LJT115" s="85"/>
      <c r="LJU115" s="86"/>
      <c r="LJV115"/>
      <c r="LJW115" s="87"/>
      <c r="LJX115" s="84"/>
      <c r="LJY115" s="85"/>
      <c r="LJZ115" s="86"/>
      <c r="LKA115"/>
      <c r="LKB115" s="87"/>
      <c r="LKC115" s="84"/>
      <c r="LKD115" s="85"/>
      <c r="LKE115" s="86"/>
      <c r="LKF115"/>
      <c r="LKG115" s="87"/>
      <c r="LKH115" s="84"/>
      <c r="LKI115" s="85"/>
      <c r="LKJ115" s="86"/>
      <c r="LKK115"/>
      <c r="LKL115" s="87"/>
      <c r="LKM115" s="84"/>
      <c r="LKN115" s="85"/>
      <c r="LKO115" s="86"/>
      <c r="LKP115"/>
      <c r="LKQ115" s="87"/>
      <c r="LKR115" s="84"/>
      <c r="LKS115" s="85"/>
      <c r="LKT115" s="86"/>
      <c r="LKU115"/>
      <c r="LKV115" s="87"/>
      <c r="LKW115" s="84"/>
      <c r="LKX115" s="85"/>
      <c r="LKY115" s="86"/>
      <c r="LKZ115"/>
      <c r="LLA115" s="87"/>
      <c r="LLB115" s="84"/>
      <c r="LLC115" s="85"/>
      <c r="LLD115" s="86"/>
      <c r="LLE115"/>
      <c r="LLF115" s="87"/>
      <c r="LLG115" s="84"/>
      <c r="LLH115" s="85"/>
      <c r="LLI115" s="86"/>
      <c r="LLJ115"/>
      <c r="LLK115" s="87"/>
      <c r="LLL115" s="84"/>
      <c r="LLM115" s="85"/>
      <c r="LLN115" s="86"/>
      <c r="LLO115"/>
      <c r="LLP115" s="87"/>
      <c r="LLQ115" s="84"/>
      <c r="LLR115" s="85"/>
      <c r="LLS115" s="86"/>
      <c r="LLT115"/>
      <c r="LLU115" s="87"/>
      <c r="LLV115" s="84"/>
      <c r="LLW115" s="85"/>
      <c r="LLX115" s="86"/>
      <c r="LLY115"/>
      <c r="LLZ115" s="87"/>
      <c r="LMA115" s="84"/>
      <c r="LMB115" s="85"/>
      <c r="LMC115" s="86"/>
      <c r="LMD115"/>
      <c r="LME115" s="87"/>
      <c r="LMF115" s="84"/>
      <c r="LMG115" s="85"/>
      <c r="LMH115" s="86"/>
      <c r="LMI115"/>
      <c r="LMJ115" s="87"/>
      <c r="LMK115" s="84"/>
      <c r="LML115" s="85"/>
      <c r="LMM115" s="86"/>
      <c r="LMN115"/>
      <c r="LMO115" s="87"/>
      <c r="LMP115" s="84"/>
      <c r="LMQ115" s="85"/>
      <c r="LMR115" s="86"/>
      <c r="LMS115"/>
      <c r="LMT115" s="87"/>
      <c r="LMU115" s="84"/>
      <c r="LMV115" s="85"/>
      <c r="LMW115" s="86"/>
      <c r="LMX115"/>
      <c r="LMY115" s="87"/>
      <c r="LMZ115" s="84"/>
      <c r="LNA115" s="85"/>
      <c r="LNB115" s="86"/>
      <c r="LNC115"/>
      <c r="LND115" s="87"/>
      <c r="LNE115" s="84"/>
      <c r="LNF115" s="85"/>
      <c r="LNG115" s="86"/>
      <c r="LNH115"/>
      <c r="LNI115" s="87"/>
      <c r="LNJ115" s="84"/>
      <c r="LNK115" s="85"/>
      <c r="LNL115" s="86"/>
      <c r="LNM115"/>
      <c r="LNN115" s="87"/>
      <c r="LNO115" s="84"/>
      <c r="LNP115" s="85"/>
      <c r="LNQ115" s="86"/>
      <c r="LNR115"/>
      <c r="LNS115" s="87"/>
      <c r="LNT115" s="84"/>
      <c r="LNU115" s="85"/>
      <c r="LNV115" s="86"/>
      <c r="LNW115"/>
      <c r="LNX115" s="87"/>
      <c r="LNY115" s="84"/>
      <c r="LNZ115" s="85"/>
      <c r="LOA115" s="86"/>
      <c r="LOB115"/>
      <c r="LOC115" s="87"/>
      <c r="LOD115" s="84"/>
      <c r="LOE115" s="85"/>
      <c r="LOF115" s="86"/>
      <c r="LOG115"/>
      <c r="LOH115" s="87"/>
      <c r="LOI115" s="84"/>
      <c r="LOJ115" s="85"/>
      <c r="LOK115" s="86"/>
      <c r="LOL115"/>
      <c r="LOM115" s="87"/>
      <c r="LON115" s="84"/>
      <c r="LOO115" s="85"/>
      <c r="LOP115" s="86"/>
      <c r="LOQ115"/>
      <c r="LOR115" s="87"/>
      <c r="LOS115" s="84"/>
      <c r="LOT115" s="85"/>
      <c r="LOU115" s="86"/>
      <c r="LOV115"/>
      <c r="LOW115" s="87"/>
      <c r="LOX115" s="84"/>
      <c r="LOY115" s="85"/>
      <c r="LOZ115" s="86"/>
      <c r="LPA115"/>
      <c r="LPB115" s="87"/>
      <c r="LPC115" s="84"/>
      <c r="LPD115" s="85"/>
      <c r="LPE115" s="86"/>
      <c r="LPF115"/>
      <c r="LPG115" s="87"/>
      <c r="LPH115" s="84"/>
      <c r="LPI115" s="85"/>
      <c r="LPJ115" s="86"/>
      <c r="LPK115"/>
      <c r="LPL115" s="87"/>
      <c r="LPM115" s="84"/>
      <c r="LPN115" s="85"/>
      <c r="LPO115" s="86"/>
      <c r="LPP115"/>
      <c r="LPQ115" s="87"/>
      <c r="LPR115" s="84"/>
      <c r="LPS115" s="85"/>
      <c r="LPT115" s="86"/>
      <c r="LPU115"/>
      <c r="LPV115" s="87"/>
      <c r="LPW115" s="84"/>
      <c r="LPX115" s="85"/>
      <c r="LPY115" s="86"/>
      <c r="LPZ115"/>
      <c r="LQA115" s="87"/>
      <c r="LQB115" s="84"/>
      <c r="LQC115" s="85"/>
      <c r="LQD115" s="86"/>
      <c r="LQE115"/>
      <c r="LQF115" s="87"/>
      <c r="LQG115" s="84"/>
      <c r="LQH115" s="85"/>
      <c r="LQI115" s="86"/>
      <c r="LQJ115"/>
      <c r="LQK115" s="87"/>
      <c r="LQL115" s="84"/>
      <c r="LQM115" s="85"/>
      <c r="LQN115" s="86"/>
      <c r="LQO115"/>
      <c r="LQP115" s="87"/>
      <c r="LQQ115" s="84"/>
      <c r="LQR115" s="85"/>
      <c r="LQS115" s="86"/>
      <c r="LQT115"/>
      <c r="LQU115" s="87"/>
      <c r="LQV115" s="84"/>
      <c r="LQW115" s="85"/>
      <c r="LQX115" s="86"/>
      <c r="LQY115"/>
      <c r="LQZ115" s="87"/>
      <c r="LRA115" s="84"/>
      <c r="LRB115" s="85"/>
      <c r="LRC115" s="86"/>
      <c r="LRD115"/>
      <c r="LRE115" s="87"/>
      <c r="LRF115" s="84"/>
      <c r="LRG115" s="85"/>
      <c r="LRH115" s="86"/>
      <c r="LRI115"/>
      <c r="LRJ115" s="87"/>
      <c r="LRK115" s="84"/>
      <c r="LRL115" s="85"/>
      <c r="LRM115" s="86"/>
      <c r="LRN115"/>
      <c r="LRO115" s="87"/>
      <c r="LRP115" s="84"/>
      <c r="LRQ115" s="85"/>
      <c r="LRR115" s="86"/>
      <c r="LRS115"/>
      <c r="LRT115" s="87"/>
      <c r="LRU115" s="84"/>
      <c r="LRV115" s="85"/>
      <c r="LRW115" s="86"/>
      <c r="LRX115"/>
      <c r="LRY115" s="87"/>
      <c r="LRZ115" s="84"/>
      <c r="LSA115" s="85"/>
      <c r="LSB115" s="86"/>
      <c r="LSC115"/>
      <c r="LSD115" s="87"/>
      <c r="LSE115" s="84"/>
      <c r="LSF115" s="85"/>
      <c r="LSG115" s="86"/>
      <c r="LSH115"/>
      <c r="LSI115" s="87"/>
      <c r="LSJ115" s="84"/>
      <c r="LSK115" s="85"/>
      <c r="LSL115" s="86"/>
      <c r="LSM115"/>
      <c r="LSN115" s="87"/>
      <c r="LSO115" s="84"/>
      <c r="LSP115" s="85"/>
      <c r="LSQ115" s="86"/>
      <c r="LSR115"/>
      <c r="LSS115" s="87"/>
      <c r="LST115" s="84"/>
      <c r="LSU115" s="85"/>
      <c r="LSV115" s="86"/>
      <c r="LSW115"/>
      <c r="LSX115" s="87"/>
      <c r="LSY115" s="84"/>
      <c r="LSZ115" s="85"/>
      <c r="LTA115" s="86"/>
      <c r="LTB115"/>
      <c r="LTC115" s="87"/>
      <c r="LTD115" s="84"/>
      <c r="LTE115" s="85"/>
      <c r="LTF115" s="86"/>
      <c r="LTG115"/>
      <c r="LTH115" s="87"/>
      <c r="LTI115" s="84"/>
      <c r="LTJ115" s="85"/>
      <c r="LTK115" s="86"/>
      <c r="LTL115"/>
      <c r="LTM115" s="87"/>
      <c r="LTN115" s="84"/>
      <c r="LTO115" s="85"/>
      <c r="LTP115" s="86"/>
      <c r="LTQ115"/>
      <c r="LTR115" s="87"/>
      <c r="LTS115" s="84"/>
      <c r="LTT115" s="85"/>
      <c r="LTU115" s="86"/>
      <c r="LTV115"/>
      <c r="LTW115" s="87"/>
      <c r="LTX115" s="84"/>
      <c r="LTY115" s="85"/>
      <c r="LTZ115" s="86"/>
      <c r="LUA115"/>
      <c r="LUB115" s="87"/>
      <c r="LUC115" s="84"/>
      <c r="LUD115" s="85"/>
      <c r="LUE115" s="86"/>
      <c r="LUF115"/>
      <c r="LUG115" s="87"/>
      <c r="LUH115" s="84"/>
      <c r="LUI115" s="85"/>
      <c r="LUJ115" s="86"/>
      <c r="LUK115"/>
      <c r="LUL115" s="87"/>
      <c r="LUM115" s="84"/>
      <c r="LUN115" s="85"/>
      <c r="LUO115" s="86"/>
      <c r="LUP115"/>
      <c r="LUQ115" s="87"/>
      <c r="LUR115" s="84"/>
      <c r="LUS115" s="85"/>
      <c r="LUT115" s="86"/>
      <c r="LUU115"/>
      <c r="LUV115" s="87"/>
      <c r="LUW115" s="84"/>
      <c r="LUX115" s="85"/>
      <c r="LUY115" s="86"/>
      <c r="LUZ115"/>
      <c r="LVA115" s="87"/>
      <c r="LVB115" s="84"/>
      <c r="LVC115" s="85"/>
      <c r="LVD115" s="86"/>
      <c r="LVE115"/>
      <c r="LVF115" s="87"/>
      <c r="LVG115" s="84"/>
      <c r="LVH115" s="85"/>
      <c r="LVI115" s="86"/>
      <c r="LVJ115"/>
      <c r="LVK115" s="87"/>
      <c r="LVL115" s="84"/>
      <c r="LVM115" s="85"/>
      <c r="LVN115" s="86"/>
      <c r="LVO115"/>
      <c r="LVP115" s="87"/>
      <c r="LVQ115" s="84"/>
      <c r="LVR115" s="85"/>
      <c r="LVS115" s="86"/>
      <c r="LVT115"/>
      <c r="LVU115" s="87"/>
      <c r="LVV115" s="84"/>
      <c r="LVW115" s="85"/>
      <c r="LVX115" s="86"/>
      <c r="LVY115"/>
      <c r="LVZ115" s="87"/>
      <c r="LWA115" s="84"/>
      <c r="LWB115" s="85"/>
      <c r="LWC115" s="86"/>
      <c r="LWD115"/>
      <c r="LWE115" s="87"/>
      <c r="LWF115" s="84"/>
      <c r="LWG115" s="85"/>
      <c r="LWH115" s="86"/>
      <c r="LWI115"/>
      <c r="LWJ115" s="87"/>
      <c r="LWK115" s="84"/>
      <c r="LWL115" s="85"/>
      <c r="LWM115" s="86"/>
      <c r="LWN115"/>
      <c r="LWO115" s="87"/>
      <c r="LWP115" s="84"/>
      <c r="LWQ115" s="85"/>
      <c r="LWR115" s="86"/>
      <c r="LWS115"/>
      <c r="LWT115" s="87"/>
      <c r="LWU115" s="84"/>
      <c r="LWV115" s="85"/>
      <c r="LWW115" s="86"/>
      <c r="LWX115"/>
      <c r="LWY115" s="87"/>
      <c r="LWZ115" s="84"/>
      <c r="LXA115" s="85"/>
      <c r="LXB115" s="86"/>
      <c r="LXC115"/>
      <c r="LXD115" s="87"/>
      <c r="LXE115" s="84"/>
      <c r="LXF115" s="85"/>
      <c r="LXG115" s="86"/>
      <c r="LXH115"/>
      <c r="LXI115" s="87"/>
      <c r="LXJ115" s="84"/>
      <c r="LXK115" s="85"/>
      <c r="LXL115" s="86"/>
      <c r="LXM115"/>
      <c r="LXN115" s="87"/>
      <c r="LXO115" s="84"/>
      <c r="LXP115" s="85"/>
      <c r="LXQ115" s="86"/>
      <c r="LXR115"/>
      <c r="LXS115" s="87"/>
      <c r="LXT115" s="84"/>
      <c r="LXU115" s="85"/>
      <c r="LXV115" s="86"/>
      <c r="LXW115"/>
      <c r="LXX115" s="87"/>
      <c r="LXY115" s="84"/>
      <c r="LXZ115" s="85"/>
      <c r="LYA115" s="86"/>
      <c r="LYB115"/>
      <c r="LYC115" s="87"/>
      <c r="LYD115" s="84"/>
      <c r="LYE115" s="85"/>
      <c r="LYF115" s="86"/>
      <c r="LYG115"/>
      <c r="LYH115" s="87"/>
      <c r="LYI115" s="84"/>
      <c r="LYJ115" s="85"/>
      <c r="LYK115" s="86"/>
      <c r="LYL115"/>
      <c r="LYM115" s="87"/>
      <c r="LYN115" s="84"/>
      <c r="LYO115" s="85"/>
      <c r="LYP115" s="86"/>
      <c r="LYQ115"/>
      <c r="LYR115" s="87"/>
      <c r="LYS115" s="84"/>
      <c r="LYT115" s="85"/>
      <c r="LYU115" s="86"/>
      <c r="LYV115"/>
      <c r="LYW115" s="87"/>
      <c r="LYX115" s="84"/>
      <c r="LYY115" s="85"/>
      <c r="LYZ115" s="86"/>
      <c r="LZA115"/>
      <c r="LZB115" s="87"/>
      <c r="LZC115" s="84"/>
      <c r="LZD115" s="85"/>
      <c r="LZE115" s="86"/>
      <c r="LZF115"/>
      <c r="LZG115" s="87"/>
      <c r="LZH115" s="84"/>
      <c r="LZI115" s="85"/>
      <c r="LZJ115" s="86"/>
      <c r="LZK115"/>
      <c r="LZL115" s="87"/>
      <c r="LZM115" s="84"/>
      <c r="LZN115" s="85"/>
      <c r="LZO115" s="86"/>
      <c r="LZP115"/>
      <c r="LZQ115" s="87"/>
      <c r="LZR115" s="84"/>
      <c r="LZS115" s="85"/>
      <c r="LZT115" s="86"/>
      <c r="LZU115"/>
      <c r="LZV115" s="87"/>
      <c r="LZW115" s="84"/>
      <c r="LZX115" s="85"/>
      <c r="LZY115" s="86"/>
      <c r="LZZ115"/>
      <c r="MAA115" s="87"/>
      <c r="MAB115" s="84"/>
      <c r="MAC115" s="85"/>
      <c r="MAD115" s="86"/>
      <c r="MAE115"/>
      <c r="MAF115" s="87"/>
      <c r="MAG115" s="84"/>
      <c r="MAH115" s="85"/>
      <c r="MAI115" s="86"/>
      <c r="MAJ115"/>
      <c r="MAK115" s="87"/>
      <c r="MAL115" s="84"/>
      <c r="MAM115" s="85"/>
      <c r="MAN115" s="86"/>
      <c r="MAO115"/>
      <c r="MAP115" s="87"/>
      <c r="MAQ115" s="84"/>
      <c r="MAR115" s="85"/>
      <c r="MAS115" s="86"/>
      <c r="MAT115"/>
      <c r="MAU115" s="87"/>
      <c r="MAV115" s="84"/>
      <c r="MAW115" s="85"/>
      <c r="MAX115" s="86"/>
      <c r="MAY115"/>
      <c r="MAZ115" s="87"/>
      <c r="MBA115" s="84"/>
      <c r="MBB115" s="85"/>
      <c r="MBC115" s="86"/>
      <c r="MBD115"/>
      <c r="MBE115" s="87"/>
      <c r="MBF115" s="84"/>
      <c r="MBG115" s="85"/>
      <c r="MBH115" s="86"/>
      <c r="MBI115"/>
      <c r="MBJ115" s="87"/>
      <c r="MBK115" s="84"/>
      <c r="MBL115" s="85"/>
      <c r="MBM115" s="86"/>
      <c r="MBN115"/>
      <c r="MBO115" s="87"/>
      <c r="MBP115" s="84"/>
      <c r="MBQ115" s="85"/>
      <c r="MBR115" s="86"/>
      <c r="MBS115"/>
      <c r="MBT115" s="87"/>
      <c r="MBU115" s="84"/>
      <c r="MBV115" s="85"/>
      <c r="MBW115" s="86"/>
      <c r="MBX115"/>
      <c r="MBY115" s="87"/>
      <c r="MBZ115" s="84"/>
      <c r="MCA115" s="85"/>
      <c r="MCB115" s="86"/>
      <c r="MCC115"/>
      <c r="MCD115" s="87"/>
      <c r="MCE115" s="84"/>
      <c r="MCF115" s="85"/>
      <c r="MCG115" s="86"/>
      <c r="MCH115"/>
      <c r="MCI115" s="87"/>
      <c r="MCJ115" s="84"/>
      <c r="MCK115" s="85"/>
      <c r="MCL115" s="86"/>
      <c r="MCM115"/>
      <c r="MCN115" s="87"/>
      <c r="MCO115" s="84"/>
      <c r="MCP115" s="85"/>
      <c r="MCQ115" s="86"/>
      <c r="MCR115"/>
      <c r="MCS115" s="87"/>
      <c r="MCT115" s="84"/>
      <c r="MCU115" s="85"/>
      <c r="MCV115" s="86"/>
      <c r="MCW115"/>
      <c r="MCX115" s="87"/>
      <c r="MCY115" s="84"/>
      <c r="MCZ115" s="85"/>
      <c r="MDA115" s="86"/>
      <c r="MDB115"/>
      <c r="MDC115" s="87"/>
      <c r="MDD115" s="84"/>
      <c r="MDE115" s="85"/>
      <c r="MDF115" s="86"/>
      <c r="MDG115"/>
      <c r="MDH115" s="87"/>
      <c r="MDI115" s="84"/>
      <c r="MDJ115" s="85"/>
      <c r="MDK115" s="86"/>
      <c r="MDL115"/>
      <c r="MDM115" s="87"/>
      <c r="MDN115" s="84"/>
      <c r="MDO115" s="85"/>
      <c r="MDP115" s="86"/>
      <c r="MDQ115"/>
      <c r="MDR115" s="87"/>
      <c r="MDS115" s="84"/>
      <c r="MDT115" s="85"/>
      <c r="MDU115" s="86"/>
      <c r="MDV115"/>
      <c r="MDW115" s="87"/>
      <c r="MDX115" s="84"/>
      <c r="MDY115" s="85"/>
      <c r="MDZ115" s="86"/>
      <c r="MEA115"/>
      <c r="MEB115" s="87"/>
      <c r="MEC115" s="84"/>
      <c r="MED115" s="85"/>
      <c r="MEE115" s="86"/>
      <c r="MEF115"/>
      <c r="MEG115" s="87"/>
      <c r="MEH115" s="84"/>
      <c r="MEI115" s="85"/>
      <c r="MEJ115" s="86"/>
      <c r="MEK115"/>
      <c r="MEL115" s="87"/>
      <c r="MEM115" s="84"/>
      <c r="MEN115" s="85"/>
      <c r="MEO115" s="86"/>
      <c r="MEP115"/>
      <c r="MEQ115" s="87"/>
      <c r="MER115" s="84"/>
      <c r="MES115" s="85"/>
      <c r="MET115" s="86"/>
      <c r="MEU115"/>
      <c r="MEV115" s="87"/>
      <c r="MEW115" s="84"/>
      <c r="MEX115" s="85"/>
      <c r="MEY115" s="86"/>
      <c r="MEZ115"/>
      <c r="MFA115" s="87"/>
      <c r="MFB115" s="84"/>
      <c r="MFC115" s="85"/>
      <c r="MFD115" s="86"/>
      <c r="MFE115"/>
      <c r="MFF115" s="87"/>
      <c r="MFG115" s="84"/>
      <c r="MFH115" s="85"/>
      <c r="MFI115" s="86"/>
      <c r="MFJ115"/>
      <c r="MFK115" s="87"/>
      <c r="MFL115" s="84"/>
      <c r="MFM115" s="85"/>
      <c r="MFN115" s="86"/>
      <c r="MFO115"/>
      <c r="MFP115" s="87"/>
      <c r="MFQ115" s="84"/>
      <c r="MFR115" s="85"/>
      <c r="MFS115" s="86"/>
      <c r="MFT115"/>
      <c r="MFU115" s="87"/>
      <c r="MFV115" s="84"/>
      <c r="MFW115" s="85"/>
      <c r="MFX115" s="86"/>
      <c r="MFY115"/>
      <c r="MFZ115" s="87"/>
      <c r="MGA115" s="84"/>
      <c r="MGB115" s="85"/>
      <c r="MGC115" s="86"/>
      <c r="MGD115"/>
      <c r="MGE115" s="87"/>
      <c r="MGF115" s="84"/>
      <c r="MGG115" s="85"/>
      <c r="MGH115" s="86"/>
      <c r="MGI115"/>
      <c r="MGJ115" s="87"/>
      <c r="MGK115" s="84"/>
      <c r="MGL115" s="85"/>
      <c r="MGM115" s="86"/>
      <c r="MGN115"/>
      <c r="MGO115" s="87"/>
      <c r="MGP115" s="84"/>
      <c r="MGQ115" s="85"/>
      <c r="MGR115" s="86"/>
      <c r="MGS115"/>
      <c r="MGT115" s="87"/>
      <c r="MGU115" s="84"/>
      <c r="MGV115" s="85"/>
      <c r="MGW115" s="86"/>
      <c r="MGX115"/>
      <c r="MGY115" s="87"/>
      <c r="MGZ115" s="84"/>
      <c r="MHA115" s="85"/>
      <c r="MHB115" s="86"/>
      <c r="MHC115"/>
      <c r="MHD115" s="87"/>
      <c r="MHE115" s="84"/>
      <c r="MHF115" s="85"/>
      <c r="MHG115" s="86"/>
      <c r="MHH115"/>
      <c r="MHI115" s="87"/>
      <c r="MHJ115" s="84"/>
      <c r="MHK115" s="85"/>
      <c r="MHL115" s="86"/>
      <c r="MHM115"/>
      <c r="MHN115" s="87"/>
      <c r="MHO115" s="84"/>
      <c r="MHP115" s="85"/>
      <c r="MHQ115" s="86"/>
      <c r="MHR115"/>
      <c r="MHS115" s="87"/>
      <c r="MHT115" s="84"/>
      <c r="MHU115" s="85"/>
      <c r="MHV115" s="86"/>
      <c r="MHW115"/>
      <c r="MHX115" s="87"/>
      <c r="MHY115" s="84"/>
      <c r="MHZ115" s="85"/>
      <c r="MIA115" s="86"/>
      <c r="MIB115"/>
      <c r="MIC115" s="87"/>
      <c r="MID115" s="84"/>
      <c r="MIE115" s="85"/>
      <c r="MIF115" s="86"/>
      <c r="MIG115"/>
      <c r="MIH115" s="87"/>
      <c r="MII115" s="84"/>
      <c r="MIJ115" s="85"/>
      <c r="MIK115" s="86"/>
      <c r="MIL115"/>
      <c r="MIM115" s="87"/>
      <c r="MIN115" s="84"/>
      <c r="MIO115" s="85"/>
      <c r="MIP115" s="86"/>
      <c r="MIQ115"/>
      <c r="MIR115" s="87"/>
      <c r="MIS115" s="84"/>
      <c r="MIT115" s="85"/>
      <c r="MIU115" s="86"/>
      <c r="MIV115"/>
      <c r="MIW115" s="87"/>
      <c r="MIX115" s="84"/>
      <c r="MIY115" s="85"/>
      <c r="MIZ115" s="86"/>
      <c r="MJA115"/>
      <c r="MJB115" s="87"/>
      <c r="MJC115" s="84"/>
      <c r="MJD115" s="85"/>
      <c r="MJE115" s="86"/>
      <c r="MJF115"/>
      <c r="MJG115" s="87"/>
      <c r="MJH115" s="84"/>
      <c r="MJI115" s="85"/>
      <c r="MJJ115" s="86"/>
      <c r="MJK115"/>
      <c r="MJL115" s="87"/>
      <c r="MJM115" s="84"/>
      <c r="MJN115" s="85"/>
      <c r="MJO115" s="86"/>
      <c r="MJP115"/>
      <c r="MJQ115" s="87"/>
      <c r="MJR115" s="84"/>
      <c r="MJS115" s="85"/>
      <c r="MJT115" s="86"/>
      <c r="MJU115"/>
      <c r="MJV115" s="87"/>
      <c r="MJW115" s="84"/>
      <c r="MJX115" s="85"/>
      <c r="MJY115" s="86"/>
      <c r="MJZ115"/>
      <c r="MKA115" s="87"/>
      <c r="MKB115" s="84"/>
      <c r="MKC115" s="85"/>
      <c r="MKD115" s="86"/>
      <c r="MKE115"/>
      <c r="MKF115" s="87"/>
      <c r="MKG115" s="84"/>
      <c r="MKH115" s="85"/>
      <c r="MKI115" s="86"/>
      <c r="MKJ115"/>
      <c r="MKK115" s="87"/>
      <c r="MKL115" s="84"/>
      <c r="MKM115" s="85"/>
      <c r="MKN115" s="86"/>
      <c r="MKO115"/>
      <c r="MKP115" s="87"/>
      <c r="MKQ115" s="84"/>
      <c r="MKR115" s="85"/>
      <c r="MKS115" s="86"/>
      <c r="MKT115"/>
      <c r="MKU115" s="87"/>
      <c r="MKV115" s="84"/>
      <c r="MKW115" s="85"/>
      <c r="MKX115" s="86"/>
      <c r="MKY115"/>
      <c r="MKZ115" s="87"/>
      <c r="MLA115" s="84"/>
      <c r="MLB115" s="85"/>
      <c r="MLC115" s="86"/>
      <c r="MLD115"/>
      <c r="MLE115" s="87"/>
      <c r="MLF115" s="84"/>
      <c r="MLG115" s="85"/>
      <c r="MLH115" s="86"/>
      <c r="MLI115"/>
      <c r="MLJ115" s="87"/>
      <c r="MLK115" s="84"/>
      <c r="MLL115" s="85"/>
      <c r="MLM115" s="86"/>
      <c r="MLN115"/>
      <c r="MLO115" s="87"/>
      <c r="MLP115" s="84"/>
      <c r="MLQ115" s="85"/>
      <c r="MLR115" s="86"/>
      <c r="MLS115"/>
      <c r="MLT115" s="87"/>
      <c r="MLU115" s="84"/>
      <c r="MLV115" s="85"/>
      <c r="MLW115" s="86"/>
      <c r="MLX115"/>
      <c r="MLY115" s="87"/>
      <c r="MLZ115" s="84"/>
      <c r="MMA115" s="85"/>
      <c r="MMB115" s="86"/>
      <c r="MMC115"/>
      <c r="MMD115" s="87"/>
      <c r="MME115" s="84"/>
      <c r="MMF115" s="85"/>
      <c r="MMG115" s="86"/>
      <c r="MMH115"/>
      <c r="MMI115" s="87"/>
      <c r="MMJ115" s="84"/>
      <c r="MMK115" s="85"/>
      <c r="MML115" s="86"/>
      <c r="MMM115"/>
      <c r="MMN115" s="87"/>
      <c r="MMO115" s="84"/>
      <c r="MMP115" s="85"/>
      <c r="MMQ115" s="86"/>
      <c r="MMR115"/>
      <c r="MMS115" s="87"/>
      <c r="MMT115" s="84"/>
      <c r="MMU115" s="85"/>
      <c r="MMV115" s="86"/>
      <c r="MMW115"/>
      <c r="MMX115" s="87"/>
      <c r="MMY115" s="84"/>
      <c r="MMZ115" s="85"/>
      <c r="MNA115" s="86"/>
      <c r="MNB115"/>
      <c r="MNC115" s="87"/>
      <c r="MND115" s="84"/>
      <c r="MNE115" s="85"/>
      <c r="MNF115" s="86"/>
      <c r="MNG115"/>
      <c r="MNH115" s="87"/>
      <c r="MNI115" s="84"/>
      <c r="MNJ115" s="85"/>
      <c r="MNK115" s="86"/>
      <c r="MNL115"/>
      <c r="MNM115" s="87"/>
      <c r="MNN115" s="84"/>
      <c r="MNO115" s="85"/>
      <c r="MNP115" s="86"/>
      <c r="MNQ115"/>
      <c r="MNR115" s="87"/>
      <c r="MNS115" s="84"/>
      <c r="MNT115" s="85"/>
      <c r="MNU115" s="86"/>
      <c r="MNV115"/>
      <c r="MNW115" s="87"/>
      <c r="MNX115" s="84"/>
      <c r="MNY115" s="85"/>
      <c r="MNZ115" s="86"/>
      <c r="MOA115"/>
      <c r="MOB115" s="87"/>
      <c r="MOC115" s="84"/>
      <c r="MOD115" s="85"/>
      <c r="MOE115" s="86"/>
      <c r="MOF115"/>
      <c r="MOG115" s="87"/>
      <c r="MOH115" s="84"/>
      <c r="MOI115" s="85"/>
      <c r="MOJ115" s="86"/>
      <c r="MOK115"/>
      <c r="MOL115" s="87"/>
      <c r="MOM115" s="84"/>
      <c r="MON115" s="85"/>
      <c r="MOO115" s="86"/>
      <c r="MOP115"/>
      <c r="MOQ115" s="87"/>
      <c r="MOR115" s="84"/>
      <c r="MOS115" s="85"/>
      <c r="MOT115" s="86"/>
      <c r="MOU115"/>
      <c r="MOV115" s="87"/>
      <c r="MOW115" s="84"/>
      <c r="MOX115" s="85"/>
      <c r="MOY115" s="86"/>
      <c r="MOZ115"/>
      <c r="MPA115" s="87"/>
      <c r="MPB115" s="84"/>
      <c r="MPC115" s="85"/>
      <c r="MPD115" s="86"/>
      <c r="MPE115"/>
      <c r="MPF115" s="87"/>
      <c r="MPG115" s="84"/>
      <c r="MPH115" s="85"/>
      <c r="MPI115" s="86"/>
      <c r="MPJ115"/>
      <c r="MPK115" s="87"/>
      <c r="MPL115" s="84"/>
      <c r="MPM115" s="85"/>
      <c r="MPN115" s="86"/>
      <c r="MPO115"/>
      <c r="MPP115" s="87"/>
      <c r="MPQ115" s="84"/>
      <c r="MPR115" s="85"/>
      <c r="MPS115" s="86"/>
      <c r="MPT115"/>
      <c r="MPU115" s="87"/>
      <c r="MPV115" s="84"/>
      <c r="MPW115" s="85"/>
      <c r="MPX115" s="86"/>
      <c r="MPY115"/>
      <c r="MPZ115" s="87"/>
      <c r="MQA115" s="84"/>
      <c r="MQB115" s="85"/>
      <c r="MQC115" s="86"/>
      <c r="MQD115"/>
      <c r="MQE115" s="87"/>
      <c r="MQF115" s="84"/>
      <c r="MQG115" s="85"/>
      <c r="MQH115" s="86"/>
      <c r="MQI115"/>
      <c r="MQJ115" s="87"/>
      <c r="MQK115" s="84"/>
      <c r="MQL115" s="85"/>
      <c r="MQM115" s="86"/>
      <c r="MQN115"/>
      <c r="MQO115" s="87"/>
      <c r="MQP115" s="84"/>
      <c r="MQQ115" s="85"/>
      <c r="MQR115" s="86"/>
      <c r="MQS115"/>
      <c r="MQT115" s="87"/>
      <c r="MQU115" s="84"/>
      <c r="MQV115" s="85"/>
      <c r="MQW115" s="86"/>
      <c r="MQX115"/>
      <c r="MQY115" s="87"/>
      <c r="MQZ115" s="84"/>
      <c r="MRA115" s="85"/>
      <c r="MRB115" s="86"/>
      <c r="MRC115"/>
      <c r="MRD115" s="87"/>
      <c r="MRE115" s="84"/>
      <c r="MRF115" s="85"/>
      <c r="MRG115" s="86"/>
      <c r="MRH115"/>
      <c r="MRI115" s="87"/>
      <c r="MRJ115" s="84"/>
      <c r="MRK115" s="85"/>
      <c r="MRL115" s="86"/>
      <c r="MRM115"/>
      <c r="MRN115" s="87"/>
      <c r="MRO115" s="84"/>
      <c r="MRP115" s="85"/>
      <c r="MRQ115" s="86"/>
      <c r="MRR115"/>
      <c r="MRS115" s="87"/>
      <c r="MRT115" s="84"/>
      <c r="MRU115" s="85"/>
      <c r="MRV115" s="86"/>
      <c r="MRW115"/>
      <c r="MRX115" s="87"/>
      <c r="MRY115" s="84"/>
      <c r="MRZ115" s="85"/>
      <c r="MSA115" s="86"/>
      <c r="MSB115"/>
      <c r="MSC115" s="87"/>
      <c r="MSD115" s="84"/>
      <c r="MSE115" s="85"/>
      <c r="MSF115" s="86"/>
      <c r="MSG115"/>
      <c r="MSH115" s="87"/>
      <c r="MSI115" s="84"/>
      <c r="MSJ115" s="85"/>
      <c r="MSK115" s="86"/>
      <c r="MSL115"/>
      <c r="MSM115" s="87"/>
      <c r="MSN115" s="84"/>
      <c r="MSO115" s="85"/>
      <c r="MSP115" s="86"/>
      <c r="MSQ115"/>
      <c r="MSR115" s="87"/>
      <c r="MSS115" s="84"/>
      <c r="MST115" s="85"/>
      <c r="MSU115" s="86"/>
      <c r="MSV115"/>
      <c r="MSW115" s="87"/>
      <c r="MSX115" s="84"/>
      <c r="MSY115" s="85"/>
      <c r="MSZ115" s="86"/>
      <c r="MTA115"/>
      <c r="MTB115" s="87"/>
      <c r="MTC115" s="84"/>
      <c r="MTD115" s="85"/>
      <c r="MTE115" s="86"/>
      <c r="MTF115"/>
      <c r="MTG115" s="87"/>
      <c r="MTH115" s="84"/>
      <c r="MTI115" s="85"/>
      <c r="MTJ115" s="86"/>
      <c r="MTK115"/>
      <c r="MTL115" s="87"/>
      <c r="MTM115" s="84"/>
      <c r="MTN115" s="85"/>
      <c r="MTO115" s="86"/>
      <c r="MTP115"/>
      <c r="MTQ115" s="87"/>
      <c r="MTR115" s="84"/>
      <c r="MTS115" s="85"/>
      <c r="MTT115" s="86"/>
      <c r="MTU115"/>
      <c r="MTV115" s="87"/>
      <c r="MTW115" s="84"/>
      <c r="MTX115" s="85"/>
      <c r="MTY115" s="86"/>
      <c r="MTZ115"/>
      <c r="MUA115" s="87"/>
      <c r="MUB115" s="84"/>
      <c r="MUC115" s="85"/>
      <c r="MUD115" s="86"/>
      <c r="MUE115"/>
      <c r="MUF115" s="87"/>
      <c r="MUG115" s="84"/>
      <c r="MUH115" s="85"/>
      <c r="MUI115" s="86"/>
      <c r="MUJ115"/>
      <c r="MUK115" s="87"/>
      <c r="MUL115" s="84"/>
      <c r="MUM115" s="85"/>
      <c r="MUN115" s="86"/>
      <c r="MUO115"/>
      <c r="MUP115" s="87"/>
      <c r="MUQ115" s="84"/>
      <c r="MUR115" s="85"/>
      <c r="MUS115" s="86"/>
      <c r="MUT115"/>
      <c r="MUU115" s="87"/>
      <c r="MUV115" s="84"/>
      <c r="MUW115" s="85"/>
      <c r="MUX115" s="86"/>
      <c r="MUY115"/>
      <c r="MUZ115" s="87"/>
      <c r="MVA115" s="84"/>
      <c r="MVB115" s="85"/>
      <c r="MVC115" s="86"/>
      <c r="MVD115"/>
      <c r="MVE115" s="87"/>
      <c r="MVF115" s="84"/>
      <c r="MVG115" s="85"/>
      <c r="MVH115" s="86"/>
      <c r="MVI115"/>
      <c r="MVJ115" s="87"/>
      <c r="MVK115" s="84"/>
      <c r="MVL115" s="85"/>
      <c r="MVM115" s="86"/>
      <c r="MVN115"/>
      <c r="MVO115" s="87"/>
      <c r="MVP115" s="84"/>
      <c r="MVQ115" s="85"/>
      <c r="MVR115" s="86"/>
      <c r="MVS115"/>
      <c r="MVT115" s="87"/>
      <c r="MVU115" s="84"/>
      <c r="MVV115" s="85"/>
      <c r="MVW115" s="86"/>
      <c r="MVX115"/>
      <c r="MVY115" s="87"/>
      <c r="MVZ115" s="84"/>
      <c r="MWA115" s="85"/>
      <c r="MWB115" s="86"/>
      <c r="MWC115"/>
      <c r="MWD115" s="87"/>
      <c r="MWE115" s="84"/>
      <c r="MWF115" s="85"/>
      <c r="MWG115" s="86"/>
      <c r="MWH115"/>
      <c r="MWI115" s="87"/>
      <c r="MWJ115" s="84"/>
      <c r="MWK115" s="85"/>
      <c r="MWL115" s="86"/>
      <c r="MWM115"/>
      <c r="MWN115" s="87"/>
      <c r="MWO115" s="84"/>
      <c r="MWP115" s="85"/>
      <c r="MWQ115" s="86"/>
      <c r="MWR115"/>
      <c r="MWS115" s="87"/>
      <c r="MWT115" s="84"/>
      <c r="MWU115" s="85"/>
      <c r="MWV115" s="86"/>
      <c r="MWW115"/>
      <c r="MWX115" s="87"/>
      <c r="MWY115" s="84"/>
      <c r="MWZ115" s="85"/>
      <c r="MXA115" s="86"/>
      <c r="MXB115"/>
      <c r="MXC115" s="87"/>
      <c r="MXD115" s="84"/>
      <c r="MXE115" s="85"/>
      <c r="MXF115" s="86"/>
      <c r="MXG115"/>
      <c r="MXH115" s="87"/>
      <c r="MXI115" s="84"/>
      <c r="MXJ115" s="85"/>
      <c r="MXK115" s="86"/>
      <c r="MXL115"/>
      <c r="MXM115" s="87"/>
      <c r="MXN115" s="84"/>
      <c r="MXO115" s="85"/>
      <c r="MXP115" s="86"/>
      <c r="MXQ115"/>
      <c r="MXR115" s="87"/>
      <c r="MXS115" s="84"/>
      <c r="MXT115" s="85"/>
      <c r="MXU115" s="86"/>
      <c r="MXV115"/>
      <c r="MXW115" s="87"/>
      <c r="MXX115" s="84"/>
      <c r="MXY115" s="85"/>
      <c r="MXZ115" s="86"/>
      <c r="MYA115"/>
      <c r="MYB115" s="87"/>
      <c r="MYC115" s="84"/>
      <c r="MYD115" s="85"/>
      <c r="MYE115" s="86"/>
      <c r="MYF115"/>
      <c r="MYG115" s="87"/>
      <c r="MYH115" s="84"/>
      <c r="MYI115" s="85"/>
      <c r="MYJ115" s="86"/>
      <c r="MYK115"/>
      <c r="MYL115" s="87"/>
      <c r="MYM115" s="84"/>
      <c r="MYN115" s="85"/>
      <c r="MYO115" s="86"/>
      <c r="MYP115"/>
      <c r="MYQ115" s="87"/>
      <c r="MYR115" s="84"/>
      <c r="MYS115" s="85"/>
      <c r="MYT115" s="86"/>
      <c r="MYU115"/>
      <c r="MYV115" s="87"/>
      <c r="MYW115" s="84"/>
      <c r="MYX115" s="85"/>
      <c r="MYY115" s="86"/>
      <c r="MYZ115"/>
      <c r="MZA115" s="87"/>
      <c r="MZB115" s="84"/>
      <c r="MZC115" s="85"/>
      <c r="MZD115" s="86"/>
      <c r="MZE115"/>
      <c r="MZF115" s="87"/>
      <c r="MZG115" s="84"/>
      <c r="MZH115" s="85"/>
      <c r="MZI115" s="86"/>
      <c r="MZJ115"/>
      <c r="MZK115" s="87"/>
      <c r="MZL115" s="84"/>
      <c r="MZM115" s="85"/>
      <c r="MZN115" s="86"/>
      <c r="MZO115"/>
      <c r="MZP115" s="87"/>
      <c r="MZQ115" s="84"/>
      <c r="MZR115" s="85"/>
      <c r="MZS115" s="86"/>
      <c r="MZT115"/>
      <c r="MZU115" s="87"/>
      <c r="MZV115" s="84"/>
      <c r="MZW115" s="85"/>
      <c r="MZX115" s="86"/>
      <c r="MZY115"/>
      <c r="MZZ115" s="87"/>
      <c r="NAA115" s="84"/>
      <c r="NAB115" s="85"/>
      <c r="NAC115" s="86"/>
      <c r="NAD115"/>
      <c r="NAE115" s="87"/>
      <c r="NAF115" s="84"/>
      <c r="NAG115" s="85"/>
      <c r="NAH115" s="86"/>
      <c r="NAI115"/>
      <c r="NAJ115" s="87"/>
      <c r="NAK115" s="84"/>
      <c r="NAL115" s="85"/>
      <c r="NAM115" s="86"/>
      <c r="NAN115"/>
      <c r="NAO115" s="87"/>
      <c r="NAP115" s="84"/>
      <c r="NAQ115" s="85"/>
      <c r="NAR115" s="86"/>
      <c r="NAS115"/>
      <c r="NAT115" s="87"/>
      <c r="NAU115" s="84"/>
      <c r="NAV115" s="85"/>
      <c r="NAW115" s="86"/>
      <c r="NAX115"/>
      <c r="NAY115" s="87"/>
      <c r="NAZ115" s="84"/>
      <c r="NBA115" s="85"/>
      <c r="NBB115" s="86"/>
      <c r="NBC115"/>
      <c r="NBD115" s="87"/>
      <c r="NBE115" s="84"/>
      <c r="NBF115" s="85"/>
      <c r="NBG115" s="86"/>
      <c r="NBH115"/>
      <c r="NBI115" s="87"/>
      <c r="NBJ115" s="84"/>
      <c r="NBK115" s="85"/>
      <c r="NBL115" s="86"/>
      <c r="NBM115"/>
      <c r="NBN115" s="87"/>
      <c r="NBO115" s="84"/>
      <c r="NBP115" s="85"/>
      <c r="NBQ115" s="86"/>
      <c r="NBR115"/>
      <c r="NBS115" s="87"/>
      <c r="NBT115" s="84"/>
      <c r="NBU115" s="85"/>
      <c r="NBV115" s="86"/>
      <c r="NBW115"/>
      <c r="NBX115" s="87"/>
      <c r="NBY115" s="84"/>
      <c r="NBZ115" s="85"/>
      <c r="NCA115" s="86"/>
      <c r="NCB115"/>
      <c r="NCC115" s="87"/>
      <c r="NCD115" s="84"/>
      <c r="NCE115" s="85"/>
      <c r="NCF115" s="86"/>
      <c r="NCG115"/>
      <c r="NCH115" s="87"/>
      <c r="NCI115" s="84"/>
      <c r="NCJ115" s="85"/>
      <c r="NCK115" s="86"/>
      <c r="NCL115"/>
      <c r="NCM115" s="87"/>
      <c r="NCN115" s="84"/>
      <c r="NCO115" s="85"/>
      <c r="NCP115" s="86"/>
      <c r="NCQ115"/>
      <c r="NCR115" s="87"/>
      <c r="NCS115" s="84"/>
      <c r="NCT115" s="85"/>
      <c r="NCU115" s="86"/>
      <c r="NCV115"/>
      <c r="NCW115" s="87"/>
      <c r="NCX115" s="84"/>
      <c r="NCY115" s="85"/>
      <c r="NCZ115" s="86"/>
      <c r="NDA115"/>
      <c r="NDB115" s="87"/>
      <c r="NDC115" s="84"/>
      <c r="NDD115" s="85"/>
      <c r="NDE115" s="86"/>
      <c r="NDF115"/>
      <c r="NDG115" s="87"/>
      <c r="NDH115" s="84"/>
      <c r="NDI115" s="85"/>
      <c r="NDJ115" s="86"/>
      <c r="NDK115"/>
      <c r="NDL115" s="87"/>
      <c r="NDM115" s="84"/>
      <c r="NDN115" s="85"/>
      <c r="NDO115" s="86"/>
      <c r="NDP115"/>
      <c r="NDQ115" s="87"/>
      <c r="NDR115" s="84"/>
      <c r="NDS115" s="85"/>
      <c r="NDT115" s="86"/>
      <c r="NDU115"/>
      <c r="NDV115" s="87"/>
      <c r="NDW115" s="84"/>
      <c r="NDX115" s="85"/>
      <c r="NDY115" s="86"/>
      <c r="NDZ115"/>
      <c r="NEA115" s="87"/>
      <c r="NEB115" s="84"/>
      <c r="NEC115" s="85"/>
      <c r="NED115" s="86"/>
      <c r="NEE115"/>
      <c r="NEF115" s="87"/>
      <c r="NEG115" s="84"/>
      <c r="NEH115" s="85"/>
      <c r="NEI115" s="86"/>
      <c r="NEJ115"/>
      <c r="NEK115" s="87"/>
      <c r="NEL115" s="84"/>
      <c r="NEM115" s="85"/>
      <c r="NEN115" s="86"/>
      <c r="NEO115"/>
      <c r="NEP115" s="87"/>
      <c r="NEQ115" s="84"/>
      <c r="NER115" s="85"/>
      <c r="NES115" s="86"/>
      <c r="NET115"/>
      <c r="NEU115" s="87"/>
      <c r="NEV115" s="84"/>
      <c r="NEW115" s="85"/>
      <c r="NEX115" s="86"/>
      <c r="NEY115"/>
      <c r="NEZ115" s="87"/>
      <c r="NFA115" s="84"/>
      <c r="NFB115" s="85"/>
      <c r="NFC115" s="86"/>
      <c r="NFD115"/>
      <c r="NFE115" s="87"/>
      <c r="NFF115" s="84"/>
      <c r="NFG115" s="85"/>
      <c r="NFH115" s="86"/>
      <c r="NFI115"/>
      <c r="NFJ115" s="87"/>
      <c r="NFK115" s="84"/>
      <c r="NFL115" s="85"/>
      <c r="NFM115" s="86"/>
      <c r="NFN115"/>
      <c r="NFO115" s="87"/>
      <c r="NFP115" s="84"/>
      <c r="NFQ115" s="85"/>
      <c r="NFR115" s="86"/>
      <c r="NFS115"/>
      <c r="NFT115" s="87"/>
      <c r="NFU115" s="84"/>
      <c r="NFV115" s="85"/>
      <c r="NFW115" s="86"/>
      <c r="NFX115"/>
      <c r="NFY115" s="87"/>
      <c r="NFZ115" s="84"/>
      <c r="NGA115" s="85"/>
      <c r="NGB115" s="86"/>
      <c r="NGC115"/>
      <c r="NGD115" s="87"/>
      <c r="NGE115" s="84"/>
      <c r="NGF115" s="85"/>
      <c r="NGG115" s="86"/>
      <c r="NGH115"/>
      <c r="NGI115" s="87"/>
      <c r="NGJ115" s="84"/>
      <c r="NGK115" s="85"/>
      <c r="NGL115" s="86"/>
      <c r="NGM115"/>
      <c r="NGN115" s="87"/>
      <c r="NGO115" s="84"/>
      <c r="NGP115" s="85"/>
      <c r="NGQ115" s="86"/>
      <c r="NGR115"/>
      <c r="NGS115" s="87"/>
      <c r="NGT115" s="84"/>
      <c r="NGU115" s="85"/>
      <c r="NGV115" s="86"/>
      <c r="NGW115"/>
      <c r="NGX115" s="87"/>
      <c r="NGY115" s="84"/>
      <c r="NGZ115" s="85"/>
      <c r="NHA115" s="86"/>
      <c r="NHB115"/>
      <c r="NHC115" s="87"/>
      <c r="NHD115" s="84"/>
      <c r="NHE115" s="85"/>
      <c r="NHF115" s="86"/>
      <c r="NHG115"/>
      <c r="NHH115" s="87"/>
      <c r="NHI115" s="84"/>
      <c r="NHJ115" s="85"/>
      <c r="NHK115" s="86"/>
      <c r="NHL115"/>
      <c r="NHM115" s="87"/>
      <c r="NHN115" s="84"/>
      <c r="NHO115" s="85"/>
      <c r="NHP115" s="86"/>
      <c r="NHQ115"/>
      <c r="NHR115" s="87"/>
      <c r="NHS115" s="84"/>
      <c r="NHT115" s="85"/>
      <c r="NHU115" s="86"/>
      <c r="NHV115"/>
      <c r="NHW115" s="87"/>
      <c r="NHX115" s="84"/>
      <c r="NHY115" s="85"/>
      <c r="NHZ115" s="86"/>
      <c r="NIA115"/>
      <c r="NIB115" s="87"/>
      <c r="NIC115" s="84"/>
      <c r="NID115" s="85"/>
      <c r="NIE115" s="86"/>
      <c r="NIF115"/>
      <c r="NIG115" s="87"/>
      <c r="NIH115" s="84"/>
      <c r="NII115" s="85"/>
      <c r="NIJ115" s="86"/>
      <c r="NIK115"/>
      <c r="NIL115" s="87"/>
      <c r="NIM115" s="84"/>
      <c r="NIN115" s="85"/>
      <c r="NIO115" s="86"/>
      <c r="NIP115"/>
      <c r="NIQ115" s="87"/>
      <c r="NIR115" s="84"/>
      <c r="NIS115" s="85"/>
      <c r="NIT115" s="86"/>
      <c r="NIU115"/>
      <c r="NIV115" s="87"/>
      <c r="NIW115" s="84"/>
      <c r="NIX115" s="85"/>
      <c r="NIY115" s="86"/>
      <c r="NIZ115"/>
      <c r="NJA115" s="87"/>
      <c r="NJB115" s="84"/>
      <c r="NJC115" s="85"/>
      <c r="NJD115" s="86"/>
      <c r="NJE115"/>
      <c r="NJF115" s="87"/>
      <c r="NJG115" s="84"/>
      <c r="NJH115" s="85"/>
      <c r="NJI115" s="86"/>
      <c r="NJJ115"/>
      <c r="NJK115" s="87"/>
      <c r="NJL115" s="84"/>
      <c r="NJM115" s="85"/>
      <c r="NJN115" s="86"/>
      <c r="NJO115"/>
      <c r="NJP115" s="87"/>
      <c r="NJQ115" s="84"/>
      <c r="NJR115" s="85"/>
      <c r="NJS115" s="86"/>
      <c r="NJT115"/>
      <c r="NJU115" s="87"/>
      <c r="NJV115" s="84"/>
      <c r="NJW115" s="85"/>
      <c r="NJX115" s="86"/>
      <c r="NJY115"/>
      <c r="NJZ115" s="87"/>
      <c r="NKA115" s="84"/>
      <c r="NKB115" s="85"/>
      <c r="NKC115" s="86"/>
      <c r="NKD115"/>
      <c r="NKE115" s="87"/>
      <c r="NKF115" s="84"/>
      <c r="NKG115" s="85"/>
      <c r="NKH115" s="86"/>
      <c r="NKI115"/>
      <c r="NKJ115" s="87"/>
      <c r="NKK115" s="84"/>
      <c r="NKL115" s="85"/>
      <c r="NKM115" s="86"/>
      <c r="NKN115"/>
      <c r="NKO115" s="87"/>
      <c r="NKP115" s="84"/>
      <c r="NKQ115" s="85"/>
      <c r="NKR115" s="86"/>
      <c r="NKS115"/>
      <c r="NKT115" s="87"/>
      <c r="NKU115" s="84"/>
      <c r="NKV115" s="85"/>
      <c r="NKW115" s="86"/>
      <c r="NKX115"/>
      <c r="NKY115" s="87"/>
      <c r="NKZ115" s="84"/>
      <c r="NLA115" s="85"/>
      <c r="NLB115" s="86"/>
      <c r="NLC115"/>
      <c r="NLD115" s="87"/>
      <c r="NLE115" s="84"/>
      <c r="NLF115" s="85"/>
      <c r="NLG115" s="86"/>
      <c r="NLH115"/>
      <c r="NLI115" s="87"/>
      <c r="NLJ115" s="84"/>
      <c r="NLK115" s="85"/>
      <c r="NLL115" s="86"/>
      <c r="NLM115"/>
      <c r="NLN115" s="87"/>
      <c r="NLO115" s="84"/>
      <c r="NLP115" s="85"/>
      <c r="NLQ115" s="86"/>
      <c r="NLR115"/>
      <c r="NLS115" s="87"/>
      <c r="NLT115" s="84"/>
      <c r="NLU115" s="85"/>
      <c r="NLV115" s="86"/>
      <c r="NLW115"/>
      <c r="NLX115" s="87"/>
      <c r="NLY115" s="84"/>
      <c r="NLZ115" s="85"/>
      <c r="NMA115" s="86"/>
      <c r="NMB115"/>
      <c r="NMC115" s="87"/>
      <c r="NMD115" s="84"/>
      <c r="NME115" s="85"/>
      <c r="NMF115" s="86"/>
      <c r="NMG115"/>
      <c r="NMH115" s="87"/>
      <c r="NMI115" s="84"/>
      <c r="NMJ115" s="85"/>
      <c r="NMK115" s="86"/>
      <c r="NML115"/>
      <c r="NMM115" s="87"/>
      <c r="NMN115" s="84"/>
      <c r="NMO115" s="85"/>
      <c r="NMP115" s="86"/>
      <c r="NMQ115"/>
      <c r="NMR115" s="87"/>
      <c r="NMS115" s="84"/>
      <c r="NMT115" s="85"/>
      <c r="NMU115" s="86"/>
      <c r="NMV115"/>
      <c r="NMW115" s="87"/>
      <c r="NMX115" s="84"/>
      <c r="NMY115" s="85"/>
      <c r="NMZ115" s="86"/>
      <c r="NNA115"/>
      <c r="NNB115" s="87"/>
      <c r="NNC115" s="84"/>
      <c r="NND115" s="85"/>
      <c r="NNE115" s="86"/>
      <c r="NNF115"/>
      <c r="NNG115" s="87"/>
      <c r="NNH115" s="84"/>
      <c r="NNI115" s="85"/>
      <c r="NNJ115" s="86"/>
      <c r="NNK115"/>
      <c r="NNL115" s="87"/>
      <c r="NNM115" s="84"/>
      <c r="NNN115" s="85"/>
      <c r="NNO115" s="86"/>
      <c r="NNP115"/>
      <c r="NNQ115" s="87"/>
      <c r="NNR115" s="84"/>
      <c r="NNS115" s="85"/>
      <c r="NNT115" s="86"/>
      <c r="NNU115"/>
      <c r="NNV115" s="87"/>
      <c r="NNW115" s="84"/>
      <c r="NNX115" s="85"/>
      <c r="NNY115" s="86"/>
      <c r="NNZ115"/>
      <c r="NOA115" s="87"/>
      <c r="NOB115" s="84"/>
      <c r="NOC115" s="85"/>
      <c r="NOD115" s="86"/>
      <c r="NOE115"/>
      <c r="NOF115" s="87"/>
      <c r="NOG115" s="84"/>
      <c r="NOH115" s="85"/>
      <c r="NOI115" s="86"/>
      <c r="NOJ115"/>
      <c r="NOK115" s="87"/>
      <c r="NOL115" s="84"/>
      <c r="NOM115" s="85"/>
      <c r="NON115" s="86"/>
      <c r="NOO115"/>
      <c r="NOP115" s="87"/>
      <c r="NOQ115" s="84"/>
      <c r="NOR115" s="85"/>
      <c r="NOS115" s="86"/>
      <c r="NOT115"/>
      <c r="NOU115" s="87"/>
      <c r="NOV115" s="84"/>
      <c r="NOW115" s="85"/>
      <c r="NOX115" s="86"/>
      <c r="NOY115"/>
      <c r="NOZ115" s="87"/>
      <c r="NPA115" s="84"/>
      <c r="NPB115" s="85"/>
      <c r="NPC115" s="86"/>
      <c r="NPD115"/>
      <c r="NPE115" s="87"/>
      <c r="NPF115" s="84"/>
      <c r="NPG115" s="85"/>
      <c r="NPH115" s="86"/>
      <c r="NPI115"/>
      <c r="NPJ115" s="87"/>
      <c r="NPK115" s="84"/>
      <c r="NPL115" s="85"/>
      <c r="NPM115" s="86"/>
      <c r="NPN115"/>
      <c r="NPO115" s="87"/>
      <c r="NPP115" s="84"/>
      <c r="NPQ115" s="85"/>
      <c r="NPR115" s="86"/>
      <c r="NPS115"/>
      <c r="NPT115" s="87"/>
      <c r="NPU115" s="84"/>
      <c r="NPV115" s="85"/>
      <c r="NPW115" s="86"/>
      <c r="NPX115"/>
      <c r="NPY115" s="87"/>
      <c r="NPZ115" s="84"/>
      <c r="NQA115" s="85"/>
      <c r="NQB115" s="86"/>
      <c r="NQC115"/>
      <c r="NQD115" s="87"/>
      <c r="NQE115" s="84"/>
      <c r="NQF115" s="85"/>
      <c r="NQG115" s="86"/>
      <c r="NQH115"/>
      <c r="NQI115" s="87"/>
      <c r="NQJ115" s="84"/>
      <c r="NQK115" s="85"/>
      <c r="NQL115" s="86"/>
      <c r="NQM115"/>
      <c r="NQN115" s="87"/>
      <c r="NQO115" s="84"/>
      <c r="NQP115" s="85"/>
      <c r="NQQ115" s="86"/>
      <c r="NQR115"/>
      <c r="NQS115" s="87"/>
      <c r="NQT115" s="84"/>
      <c r="NQU115" s="85"/>
      <c r="NQV115" s="86"/>
      <c r="NQW115"/>
      <c r="NQX115" s="87"/>
      <c r="NQY115" s="84"/>
      <c r="NQZ115" s="85"/>
      <c r="NRA115" s="86"/>
      <c r="NRB115"/>
      <c r="NRC115" s="87"/>
      <c r="NRD115" s="84"/>
      <c r="NRE115" s="85"/>
      <c r="NRF115" s="86"/>
      <c r="NRG115"/>
      <c r="NRH115" s="87"/>
      <c r="NRI115" s="84"/>
      <c r="NRJ115" s="85"/>
      <c r="NRK115" s="86"/>
      <c r="NRL115"/>
      <c r="NRM115" s="87"/>
      <c r="NRN115" s="84"/>
      <c r="NRO115" s="85"/>
      <c r="NRP115" s="86"/>
      <c r="NRQ115"/>
      <c r="NRR115" s="87"/>
      <c r="NRS115" s="84"/>
      <c r="NRT115" s="85"/>
      <c r="NRU115" s="86"/>
      <c r="NRV115"/>
      <c r="NRW115" s="87"/>
      <c r="NRX115" s="84"/>
      <c r="NRY115" s="85"/>
      <c r="NRZ115" s="86"/>
      <c r="NSA115"/>
      <c r="NSB115" s="87"/>
      <c r="NSC115" s="84"/>
      <c r="NSD115" s="85"/>
      <c r="NSE115" s="86"/>
      <c r="NSF115"/>
      <c r="NSG115" s="87"/>
      <c r="NSH115" s="84"/>
      <c r="NSI115" s="85"/>
      <c r="NSJ115" s="86"/>
      <c r="NSK115"/>
      <c r="NSL115" s="87"/>
      <c r="NSM115" s="84"/>
      <c r="NSN115" s="85"/>
      <c r="NSO115" s="86"/>
      <c r="NSP115"/>
      <c r="NSQ115" s="87"/>
      <c r="NSR115" s="84"/>
      <c r="NSS115" s="85"/>
      <c r="NST115" s="86"/>
      <c r="NSU115"/>
      <c r="NSV115" s="87"/>
      <c r="NSW115" s="84"/>
      <c r="NSX115" s="85"/>
      <c r="NSY115" s="86"/>
      <c r="NSZ115"/>
      <c r="NTA115" s="87"/>
      <c r="NTB115" s="84"/>
      <c r="NTC115" s="85"/>
      <c r="NTD115" s="86"/>
      <c r="NTE115"/>
      <c r="NTF115" s="87"/>
      <c r="NTG115" s="84"/>
      <c r="NTH115" s="85"/>
      <c r="NTI115" s="86"/>
      <c r="NTJ115"/>
      <c r="NTK115" s="87"/>
      <c r="NTL115" s="84"/>
      <c r="NTM115" s="85"/>
      <c r="NTN115" s="86"/>
      <c r="NTO115"/>
      <c r="NTP115" s="87"/>
      <c r="NTQ115" s="84"/>
      <c r="NTR115" s="85"/>
      <c r="NTS115" s="86"/>
      <c r="NTT115"/>
      <c r="NTU115" s="87"/>
      <c r="NTV115" s="84"/>
      <c r="NTW115" s="85"/>
      <c r="NTX115" s="86"/>
      <c r="NTY115"/>
      <c r="NTZ115" s="87"/>
      <c r="NUA115" s="84"/>
      <c r="NUB115" s="85"/>
      <c r="NUC115" s="86"/>
      <c r="NUD115"/>
      <c r="NUE115" s="87"/>
      <c r="NUF115" s="84"/>
      <c r="NUG115" s="85"/>
      <c r="NUH115" s="86"/>
      <c r="NUI115"/>
      <c r="NUJ115" s="87"/>
      <c r="NUK115" s="84"/>
      <c r="NUL115" s="85"/>
      <c r="NUM115" s="86"/>
      <c r="NUN115"/>
      <c r="NUO115" s="87"/>
      <c r="NUP115" s="84"/>
      <c r="NUQ115" s="85"/>
      <c r="NUR115" s="86"/>
      <c r="NUS115"/>
      <c r="NUT115" s="87"/>
      <c r="NUU115" s="84"/>
      <c r="NUV115" s="85"/>
      <c r="NUW115" s="86"/>
      <c r="NUX115"/>
      <c r="NUY115" s="87"/>
      <c r="NUZ115" s="84"/>
      <c r="NVA115" s="85"/>
      <c r="NVB115" s="86"/>
      <c r="NVC115"/>
      <c r="NVD115" s="87"/>
      <c r="NVE115" s="84"/>
      <c r="NVF115" s="85"/>
      <c r="NVG115" s="86"/>
      <c r="NVH115"/>
      <c r="NVI115" s="87"/>
      <c r="NVJ115" s="84"/>
      <c r="NVK115" s="85"/>
      <c r="NVL115" s="86"/>
      <c r="NVM115"/>
      <c r="NVN115" s="87"/>
      <c r="NVO115" s="84"/>
      <c r="NVP115" s="85"/>
      <c r="NVQ115" s="86"/>
      <c r="NVR115"/>
      <c r="NVS115" s="87"/>
      <c r="NVT115" s="84"/>
      <c r="NVU115" s="85"/>
      <c r="NVV115" s="86"/>
      <c r="NVW115"/>
      <c r="NVX115" s="87"/>
      <c r="NVY115" s="84"/>
      <c r="NVZ115" s="85"/>
      <c r="NWA115" s="86"/>
      <c r="NWB115"/>
      <c r="NWC115" s="87"/>
      <c r="NWD115" s="84"/>
      <c r="NWE115" s="85"/>
      <c r="NWF115" s="86"/>
      <c r="NWG115"/>
      <c r="NWH115" s="87"/>
      <c r="NWI115" s="84"/>
      <c r="NWJ115" s="85"/>
      <c r="NWK115" s="86"/>
      <c r="NWL115"/>
      <c r="NWM115" s="87"/>
      <c r="NWN115" s="84"/>
      <c r="NWO115" s="85"/>
      <c r="NWP115" s="86"/>
      <c r="NWQ115"/>
      <c r="NWR115" s="87"/>
      <c r="NWS115" s="84"/>
      <c r="NWT115" s="85"/>
      <c r="NWU115" s="86"/>
      <c r="NWV115"/>
      <c r="NWW115" s="87"/>
      <c r="NWX115" s="84"/>
      <c r="NWY115" s="85"/>
      <c r="NWZ115" s="86"/>
      <c r="NXA115"/>
      <c r="NXB115" s="87"/>
      <c r="NXC115" s="84"/>
      <c r="NXD115" s="85"/>
      <c r="NXE115" s="86"/>
      <c r="NXF115"/>
      <c r="NXG115" s="87"/>
      <c r="NXH115" s="84"/>
      <c r="NXI115" s="85"/>
      <c r="NXJ115" s="86"/>
      <c r="NXK115"/>
      <c r="NXL115" s="87"/>
      <c r="NXM115" s="84"/>
      <c r="NXN115" s="85"/>
      <c r="NXO115" s="86"/>
      <c r="NXP115"/>
      <c r="NXQ115" s="87"/>
      <c r="NXR115" s="84"/>
      <c r="NXS115" s="85"/>
      <c r="NXT115" s="86"/>
      <c r="NXU115"/>
      <c r="NXV115" s="87"/>
      <c r="NXW115" s="84"/>
      <c r="NXX115" s="85"/>
      <c r="NXY115" s="86"/>
      <c r="NXZ115"/>
      <c r="NYA115" s="87"/>
      <c r="NYB115" s="84"/>
      <c r="NYC115" s="85"/>
      <c r="NYD115" s="86"/>
      <c r="NYE115"/>
      <c r="NYF115" s="87"/>
      <c r="NYG115" s="84"/>
      <c r="NYH115" s="85"/>
      <c r="NYI115" s="86"/>
      <c r="NYJ115"/>
      <c r="NYK115" s="87"/>
      <c r="NYL115" s="84"/>
      <c r="NYM115" s="85"/>
      <c r="NYN115" s="86"/>
      <c r="NYO115"/>
      <c r="NYP115" s="87"/>
      <c r="NYQ115" s="84"/>
      <c r="NYR115" s="85"/>
      <c r="NYS115" s="86"/>
      <c r="NYT115"/>
      <c r="NYU115" s="87"/>
      <c r="NYV115" s="84"/>
      <c r="NYW115" s="85"/>
      <c r="NYX115" s="86"/>
      <c r="NYY115"/>
      <c r="NYZ115" s="87"/>
      <c r="NZA115" s="84"/>
      <c r="NZB115" s="85"/>
      <c r="NZC115" s="86"/>
      <c r="NZD115"/>
      <c r="NZE115" s="87"/>
      <c r="NZF115" s="84"/>
      <c r="NZG115" s="85"/>
      <c r="NZH115" s="86"/>
      <c r="NZI115"/>
      <c r="NZJ115" s="87"/>
      <c r="NZK115" s="84"/>
      <c r="NZL115" s="85"/>
      <c r="NZM115" s="86"/>
      <c r="NZN115"/>
      <c r="NZO115" s="87"/>
      <c r="NZP115" s="84"/>
      <c r="NZQ115" s="85"/>
      <c r="NZR115" s="86"/>
      <c r="NZS115"/>
      <c r="NZT115" s="87"/>
      <c r="NZU115" s="84"/>
      <c r="NZV115" s="85"/>
      <c r="NZW115" s="86"/>
      <c r="NZX115"/>
      <c r="NZY115" s="87"/>
      <c r="NZZ115" s="84"/>
      <c r="OAA115" s="85"/>
      <c r="OAB115" s="86"/>
      <c r="OAC115"/>
      <c r="OAD115" s="87"/>
      <c r="OAE115" s="84"/>
      <c r="OAF115" s="85"/>
      <c r="OAG115" s="86"/>
      <c r="OAH115"/>
      <c r="OAI115" s="87"/>
      <c r="OAJ115" s="84"/>
      <c r="OAK115" s="85"/>
      <c r="OAL115" s="86"/>
      <c r="OAM115"/>
      <c r="OAN115" s="87"/>
      <c r="OAO115" s="84"/>
      <c r="OAP115" s="85"/>
      <c r="OAQ115" s="86"/>
      <c r="OAR115"/>
      <c r="OAS115" s="87"/>
      <c r="OAT115" s="84"/>
      <c r="OAU115" s="85"/>
      <c r="OAV115" s="86"/>
      <c r="OAW115"/>
      <c r="OAX115" s="87"/>
      <c r="OAY115" s="84"/>
      <c r="OAZ115" s="85"/>
      <c r="OBA115" s="86"/>
      <c r="OBB115"/>
      <c r="OBC115" s="87"/>
      <c r="OBD115" s="84"/>
      <c r="OBE115" s="85"/>
      <c r="OBF115" s="86"/>
      <c r="OBG115"/>
      <c r="OBH115" s="87"/>
      <c r="OBI115" s="84"/>
      <c r="OBJ115" s="85"/>
      <c r="OBK115" s="86"/>
      <c r="OBL115"/>
      <c r="OBM115" s="87"/>
      <c r="OBN115" s="84"/>
      <c r="OBO115" s="85"/>
      <c r="OBP115" s="86"/>
      <c r="OBQ115"/>
      <c r="OBR115" s="87"/>
      <c r="OBS115" s="84"/>
      <c r="OBT115" s="85"/>
      <c r="OBU115" s="86"/>
      <c r="OBV115"/>
      <c r="OBW115" s="87"/>
      <c r="OBX115" s="84"/>
      <c r="OBY115" s="85"/>
      <c r="OBZ115" s="86"/>
      <c r="OCA115"/>
      <c r="OCB115" s="87"/>
      <c r="OCC115" s="84"/>
      <c r="OCD115" s="85"/>
      <c r="OCE115" s="86"/>
      <c r="OCF115"/>
      <c r="OCG115" s="87"/>
      <c r="OCH115" s="84"/>
      <c r="OCI115" s="85"/>
      <c r="OCJ115" s="86"/>
      <c r="OCK115"/>
      <c r="OCL115" s="87"/>
      <c r="OCM115" s="84"/>
      <c r="OCN115" s="85"/>
      <c r="OCO115" s="86"/>
      <c r="OCP115"/>
      <c r="OCQ115" s="87"/>
      <c r="OCR115" s="84"/>
      <c r="OCS115" s="85"/>
      <c r="OCT115" s="86"/>
      <c r="OCU115"/>
      <c r="OCV115" s="87"/>
      <c r="OCW115" s="84"/>
      <c r="OCX115" s="85"/>
      <c r="OCY115" s="86"/>
      <c r="OCZ115"/>
      <c r="ODA115" s="87"/>
      <c r="ODB115" s="84"/>
      <c r="ODC115" s="85"/>
      <c r="ODD115" s="86"/>
      <c r="ODE115"/>
      <c r="ODF115" s="87"/>
      <c r="ODG115" s="84"/>
      <c r="ODH115" s="85"/>
      <c r="ODI115" s="86"/>
      <c r="ODJ115"/>
      <c r="ODK115" s="87"/>
      <c r="ODL115" s="84"/>
      <c r="ODM115" s="85"/>
      <c r="ODN115" s="86"/>
      <c r="ODO115"/>
      <c r="ODP115" s="87"/>
      <c r="ODQ115" s="84"/>
      <c r="ODR115" s="85"/>
      <c r="ODS115" s="86"/>
      <c r="ODT115"/>
      <c r="ODU115" s="87"/>
      <c r="ODV115" s="84"/>
      <c r="ODW115" s="85"/>
      <c r="ODX115" s="86"/>
      <c r="ODY115"/>
      <c r="ODZ115" s="87"/>
      <c r="OEA115" s="84"/>
      <c r="OEB115" s="85"/>
      <c r="OEC115" s="86"/>
      <c r="OED115"/>
      <c r="OEE115" s="87"/>
      <c r="OEF115" s="84"/>
      <c r="OEG115" s="85"/>
      <c r="OEH115" s="86"/>
      <c r="OEI115"/>
      <c r="OEJ115" s="87"/>
      <c r="OEK115" s="84"/>
      <c r="OEL115" s="85"/>
      <c r="OEM115" s="86"/>
      <c r="OEN115"/>
      <c r="OEO115" s="87"/>
      <c r="OEP115" s="84"/>
      <c r="OEQ115" s="85"/>
      <c r="OER115" s="86"/>
      <c r="OES115"/>
      <c r="OET115" s="87"/>
      <c r="OEU115" s="84"/>
      <c r="OEV115" s="85"/>
      <c r="OEW115" s="86"/>
      <c r="OEX115"/>
      <c r="OEY115" s="87"/>
      <c r="OEZ115" s="84"/>
      <c r="OFA115" s="85"/>
      <c r="OFB115" s="86"/>
      <c r="OFC115"/>
      <c r="OFD115" s="87"/>
      <c r="OFE115" s="84"/>
      <c r="OFF115" s="85"/>
      <c r="OFG115" s="86"/>
      <c r="OFH115"/>
      <c r="OFI115" s="87"/>
      <c r="OFJ115" s="84"/>
      <c r="OFK115" s="85"/>
      <c r="OFL115" s="86"/>
      <c r="OFM115"/>
      <c r="OFN115" s="87"/>
      <c r="OFO115" s="84"/>
      <c r="OFP115" s="85"/>
      <c r="OFQ115" s="86"/>
      <c r="OFR115"/>
      <c r="OFS115" s="87"/>
      <c r="OFT115" s="84"/>
      <c r="OFU115" s="85"/>
      <c r="OFV115" s="86"/>
      <c r="OFW115"/>
      <c r="OFX115" s="87"/>
      <c r="OFY115" s="84"/>
      <c r="OFZ115" s="85"/>
      <c r="OGA115" s="86"/>
      <c r="OGB115"/>
      <c r="OGC115" s="87"/>
      <c r="OGD115" s="84"/>
      <c r="OGE115" s="85"/>
      <c r="OGF115" s="86"/>
      <c r="OGG115"/>
      <c r="OGH115" s="87"/>
      <c r="OGI115" s="84"/>
      <c r="OGJ115" s="85"/>
      <c r="OGK115" s="86"/>
      <c r="OGL115"/>
      <c r="OGM115" s="87"/>
      <c r="OGN115" s="84"/>
      <c r="OGO115" s="85"/>
      <c r="OGP115" s="86"/>
      <c r="OGQ115"/>
      <c r="OGR115" s="87"/>
      <c r="OGS115" s="84"/>
      <c r="OGT115" s="85"/>
      <c r="OGU115" s="86"/>
      <c r="OGV115"/>
      <c r="OGW115" s="87"/>
      <c r="OGX115" s="84"/>
      <c r="OGY115" s="85"/>
      <c r="OGZ115" s="86"/>
      <c r="OHA115"/>
      <c r="OHB115" s="87"/>
      <c r="OHC115" s="84"/>
      <c r="OHD115" s="85"/>
      <c r="OHE115" s="86"/>
      <c r="OHF115"/>
      <c r="OHG115" s="87"/>
      <c r="OHH115" s="84"/>
      <c r="OHI115" s="85"/>
      <c r="OHJ115" s="86"/>
      <c r="OHK115"/>
      <c r="OHL115" s="87"/>
      <c r="OHM115" s="84"/>
      <c r="OHN115" s="85"/>
      <c r="OHO115" s="86"/>
      <c r="OHP115"/>
      <c r="OHQ115" s="87"/>
      <c r="OHR115" s="84"/>
      <c r="OHS115" s="85"/>
      <c r="OHT115" s="86"/>
      <c r="OHU115"/>
      <c r="OHV115" s="87"/>
      <c r="OHW115" s="84"/>
      <c r="OHX115" s="85"/>
      <c r="OHY115" s="86"/>
      <c r="OHZ115"/>
      <c r="OIA115" s="87"/>
      <c r="OIB115" s="84"/>
      <c r="OIC115" s="85"/>
      <c r="OID115" s="86"/>
      <c r="OIE115"/>
      <c r="OIF115" s="87"/>
      <c r="OIG115" s="84"/>
      <c r="OIH115" s="85"/>
      <c r="OII115" s="86"/>
      <c r="OIJ115"/>
      <c r="OIK115" s="87"/>
      <c r="OIL115" s="84"/>
      <c r="OIM115" s="85"/>
      <c r="OIN115" s="86"/>
      <c r="OIO115"/>
      <c r="OIP115" s="87"/>
      <c r="OIQ115" s="84"/>
      <c r="OIR115" s="85"/>
      <c r="OIS115" s="86"/>
      <c r="OIT115"/>
      <c r="OIU115" s="87"/>
      <c r="OIV115" s="84"/>
      <c r="OIW115" s="85"/>
      <c r="OIX115" s="86"/>
      <c r="OIY115"/>
      <c r="OIZ115" s="87"/>
      <c r="OJA115" s="84"/>
      <c r="OJB115" s="85"/>
      <c r="OJC115" s="86"/>
      <c r="OJD115"/>
      <c r="OJE115" s="87"/>
      <c r="OJF115" s="84"/>
      <c r="OJG115" s="85"/>
      <c r="OJH115" s="86"/>
      <c r="OJI115"/>
      <c r="OJJ115" s="87"/>
      <c r="OJK115" s="84"/>
      <c r="OJL115" s="85"/>
      <c r="OJM115" s="86"/>
      <c r="OJN115"/>
      <c r="OJO115" s="87"/>
      <c r="OJP115" s="84"/>
      <c r="OJQ115" s="85"/>
      <c r="OJR115" s="86"/>
      <c r="OJS115"/>
      <c r="OJT115" s="87"/>
      <c r="OJU115" s="84"/>
      <c r="OJV115" s="85"/>
      <c r="OJW115" s="86"/>
      <c r="OJX115"/>
      <c r="OJY115" s="87"/>
      <c r="OJZ115" s="84"/>
      <c r="OKA115" s="85"/>
      <c r="OKB115" s="86"/>
      <c r="OKC115"/>
      <c r="OKD115" s="87"/>
      <c r="OKE115" s="84"/>
      <c r="OKF115" s="85"/>
      <c r="OKG115" s="86"/>
      <c r="OKH115"/>
      <c r="OKI115" s="87"/>
      <c r="OKJ115" s="84"/>
      <c r="OKK115" s="85"/>
      <c r="OKL115" s="86"/>
      <c r="OKM115"/>
      <c r="OKN115" s="87"/>
      <c r="OKO115" s="84"/>
      <c r="OKP115" s="85"/>
      <c r="OKQ115" s="86"/>
      <c r="OKR115"/>
      <c r="OKS115" s="87"/>
      <c r="OKT115" s="84"/>
      <c r="OKU115" s="85"/>
      <c r="OKV115" s="86"/>
      <c r="OKW115"/>
      <c r="OKX115" s="87"/>
      <c r="OKY115" s="84"/>
      <c r="OKZ115" s="85"/>
      <c r="OLA115" s="86"/>
      <c r="OLB115"/>
      <c r="OLC115" s="87"/>
      <c r="OLD115" s="84"/>
      <c r="OLE115" s="85"/>
      <c r="OLF115" s="86"/>
      <c r="OLG115"/>
      <c r="OLH115" s="87"/>
      <c r="OLI115" s="84"/>
      <c r="OLJ115" s="85"/>
      <c r="OLK115" s="86"/>
      <c r="OLL115"/>
      <c r="OLM115" s="87"/>
      <c r="OLN115" s="84"/>
      <c r="OLO115" s="85"/>
      <c r="OLP115" s="86"/>
      <c r="OLQ115"/>
      <c r="OLR115" s="87"/>
      <c r="OLS115" s="84"/>
      <c r="OLT115" s="85"/>
      <c r="OLU115" s="86"/>
      <c r="OLV115"/>
      <c r="OLW115" s="87"/>
      <c r="OLX115" s="84"/>
      <c r="OLY115" s="85"/>
      <c r="OLZ115" s="86"/>
      <c r="OMA115"/>
      <c r="OMB115" s="87"/>
      <c r="OMC115" s="84"/>
      <c r="OMD115" s="85"/>
      <c r="OME115" s="86"/>
      <c r="OMF115"/>
      <c r="OMG115" s="87"/>
      <c r="OMH115" s="84"/>
      <c r="OMI115" s="85"/>
      <c r="OMJ115" s="86"/>
      <c r="OMK115"/>
      <c r="OML115" s="87"/>
      <c r="OMM115" s="84"/>
      <c r="OMN115" s="85"/>
      <c r="OMO115" s="86"/>
      <c r="OMP115"/>
      <c r="OMQ115" s="87"/>
      <c r="OMR115" s="84"/>
      <c r="OMS115" s="85"/>
      <c r="OMT115" s="86"/>
      <c r="OMU115"/>
      <c r="OMV115" s="87"/>
      <c r="OMW115" s="84"/>
      <c r="OMX115" s="85"/>
      <c r="OMY115" s="86"/>
      <c r="OMZ115"/>
      <c r="ONA115" s="87"/>
      <c r="ONB115" s="84"/>
      <c r="ONC115" s="85"/>
      <c r="OND115" s="86"/>
      <c r="ONE115"/>
      <c r="ONF115" s="87"/>
      <c r="ONG115" s="84"/>
      <c r="ONH115" s="85"/>
      <c r="ONI115" s="86"/>
      <c r="ONJ115"/>
      <c r="ONK115" s="87"/>
      <c r="ONL115" s="84"/>
      <c r="ONM115" s="85"/>
      <c r="ONN115" s="86"/>
      <c r="ONO115"/>
      <c r="ONP115" s="87"/>
      <c r="ONQ115" s="84"/>
      <c r="ONR115" s="85"/>
      <c r="ONS115" s="86"/>
      <c r="ONT115"/>
      <c r="ONU115" s="87"/>
      <c r="ONV115" s="84"/>
      <c r="ONW115" s="85"/>
      <c r="ONX115" s="86"/>
      <c r="ONY115"/>
      <c r="ONZ115" s="87"/>
      <c r="OOA115" s="84"/>
      <c r="OOB115" s="85"/>
      <c r="OOC115" s="86"/>
      <c r="OOD115"/>
      <c r="OOE115" s="87"/>
      <c r="OOF115" s="84"/>
      <c r="OOG115" s="85"/>
      <c r="OOH115" s="86"/>
      <c r="OOI115"/>
      <c r="OOJ115" s="87"/>
      <c r="OOK115" s="84"/>
      <c r="OOL115" s="85"/>
      <c r="OOM115" s="86"/>
      <c r="OON115"/>
      <c r="OOO115" s="87"/>
      <c r="OOP115" s="84"/>
      <c r="OOQ115" s="85"/>
      <c r="OOR115" s="86"/>
      <c r="OOS115"/>
      <c r="OOT115" s="87"/>
      <c r="OOU115" s="84"/>
      <c r="OOV115" s="85"/>
      <c r="OOW115" s="86"/>
      <c r="OOX115"/>
      <c r="OOY115" s="87"/>
      <c r="OOZ115" s="84"/>
      <c r="OPA115" s="85"/>
      <c r="OPB115" s="86"/>
      <c r="OPC115"/>
      <c r="OPD115" s="87"/>
      <c r="OPE115" s="84"/>
      <c r="OPF115" s="85"/>
      <c r="OPG115" s="86"/>
      <c r="OPH115"/>
      <c r="OPI115" s="87"/>
      <c r="OPJ115" s="84"/>
      <c r="OPK115" s="85"/>
      <c r="OPL115" s="86"/>
      <c r="OPM115"/>
      <c r="OPN115" s="87"/>
      <c r="OPO115" s="84"/>
      <c r="OPP115" s="85"/>
      <c r="OPQ115" s="86"/>
      <c r="OPR115"/>
      <c r="OPS115" s="87"/>
      <c r="OPT115" s="84"/>
      <c r="OPU115" s="85"/>
      <c r="OPV115" s="86"/>
      <c r="OPW115"/>
      <c r="OPX115" s="87"/>
      <c r="OPY115" s="84"/>
      <c r="OPZ115" s="85"/>
      <c r="OQA115" s="86"/>
      <c r="OQB115"/>
      <c r="OQC115" s="87"/>
      <c r="OQD115" s="84"/>
      <c r="OQE115" s="85"/>
      <c r="OQF115" s="86"/>
      <c r="OQG115"/>
      <c r="OQH115" s="87"/>
      <c r="OQI115" s="84"/>
      <c r="OQJ115" s="85"/>
      <c r="OQK115" s="86"/>
      <c r="OQL115"/>
      <c r="OQM115" s="87"/>
      <c r="OQN115" s="84"/>
      <c r="OQO115" s="85"/>
      <c r="OQP115" s="86"/>
      <c r="OQQ115"/>
      <c r="OQR115" s="87"/>
      <c r="OQS115" s="84"/>
      <c r="OQT115" s="85"/>
      <c r="OQU115" s="86"/>
      <c r="OQV115"/>
      <c r="OQW115" s="87"/>
      <c r="OQX115" s="84"/>
      <c r="OQY115" s="85"/>
      <c r="OQZ115" s="86"/>
      <c r="ORA115"/>
      <c r="ORB115" s="87"/>
      <c r="ORC115" s="84"/>
      <c r="ORD115" s="85"/>
      <c r="ORE115" s="86"/>
      <c r="ORF115"/>
      <c r="ORG115" s="87"/>
      <c r="ORH115" s="84"/>
      <c r="ORI115" s="85"/>
      <c r="ORJ115" s="86"/>
      <c r="ORK115"/>
      <c r="ORL115" s="87"/>
      <c r="ORM115" s="84"/>
      <c r="ORN115" s="85"/>
      <c r="ORO115" s="86"/>
      <c r="ORP115"/>
      <c r="ORQ115" s="87"/>
      <c r="ORR115" s="84"/>
      <c r="ORS115" s="85"/>
      <c r="ORT115" s="86"/>
      <c r="ORU115"/>
      <c r="ORV115" s="87"/>
      <c r="ORW115" s="84"/>
      <c r="ORX115" s="85"/>
      <c r="ORY115" s="86"/>
      <c r="ORZ115"/>
      <c r="OSA115" s="87"/>
      <c r="OSB115" s="84"/>
      <c r="OSC115" s="85"/>
      <c r="OSD115" s="86"/>
      <c r="OSE115"/>
      <c r="OSF115" s="87"/>
      <c r="OSG115" s="84"/>
      <c r="OSH115" s="85"/>
      <c r="OSI115" s="86"/>
      <c r="OSJ115"/>
      <c r="OSK115" s="87"/>
      <c r="OSL115" s="84"/>
      <c r="OSM115" s="85"/>
      <c r="OSN115" s="86"/>
      <c r="OSO115"/>
      <c r="OSP115" s="87"/>
      <c r="OSQ115" s="84"/>
      <c r="OSR115" s="85"/>
      <c r="OSS115" s="86"/>
      <c r="OST115"/>
      <c r="OSU115" s="87"/>
      <c r="OSV115" s="84"/>
      <c r="OSW115" s="85"/>
      <c r="OSX115" s="86"/>
      <c r="OSY115"/>
      <c r="OSZ115" s="87"/>
      <c r="OTA115" s="84"/>
      <c r="OTB115" s="85"/>
      <c r="OTC115" s="86"/>
      <c r="OTD115"/>
      <c r="OTE115" s="87"/>
      <c r="OTF115" s="84"/>
      <c r="OTG115" s="85"/>
      <c r="OTH115" s="86"/>
      <c r="OTI115"/>
      <c r="OTJ115" s="87"/>
      <c r="OTK115" s="84"/>
      <c r="OTL115" s="85"/>
      <c r="OTM115" s="86"/>
      <c r="OTN115"/>
      <c r="OTO115" s="87"/>
      <c r="OTP115" s="84"/>
      <c r="OTQ115" s="85"/>
      <c r="OTR115" s="86"/>
      <c r="OTS115"/>
      <c r="OTT115" s="87"/>
      <c r="OTU115" s="84"/>
      <c r="OTV115" s="85"/>
      <c r="OTW115" s="86"/>
      <c r="OTX115"/>
      <c r="OTY115" s="87"/>
      <c r="OTZ115" s="84"/>
      <c r="OUA115" s="85"/>
      <c r="OUB115" s="86"/>
      <c r="OUC115"/>
      <c r="OUD115" s="87"/>
      <c r="OUE115" s="84"/>
      <c r="OUF115" s="85"/>
      <c r="OUG115" s="86"/>
      <c r="OUH115"/>
      <c r="OUI115" s="87"/>
      <c r="OUJ115" s="84"/>
      <c r="OUK115" s="85"/>
      <c r="OUL115" s="86"/>
      <c r="OUM115"/>
      <c r="OUN115" s="87"/>
      <c r="OUO115" s="84"/>
      <c r="OUP115" s="85"/>
      <c r="OUQ115" s="86"/>
      <c r="OUR115"/>
      <c r="OUS115" s="87"/>
      <c r="OUT115" s="84"/>
      <c r="OUU115" s="85"/>
      <c r="OUV115" s="86"/>
      <c r="OUW115"/>
      <c r="OUX115" s="87"/>
      <c r="OUY115" s="84"/>
      <c r="OUZ115" s="85"/>
      <c r="OVA115" s="86"/>
      <c r="OVB115"/>
      <c r="OVC115" s="87"/>
      <c r="OVD115" s="84"/>
      <c r="OVE115" s="85"/>
      <c r="OVF115" s="86"/>
      <c r="OVG115"/>
      <c r="OVH115" s="87"/>
      <c r="OVI115" s="84"/>
      <c r="OVJ115" s="85"/>
      <c r="OVK115" s="86"/>
      <c r="OVL115"/>
      <c r="OVM115" s="87"/>
      <c r="OVN115" s="84"/>
      <c r="OVO115" s="85"/>
      <c r="OVP115" s="86"/>
      <c r="OVQ115"/>
      <c r="OVR115" s="87"/>
      <c r="OVS115" s="84"/>
      <c r="OVT115" s="85"/>
      <c r="OVU115" s="86"/>
      <c r="OVV115"/>
      <c r="OVW115" s="87"/>
      <c r="OVX115" s="84"/>
      <c r="OVY115" s="85"/>
      <c r="OVZ115" s="86"/>
      <c r="OWA115"/>
      <c r="OWB115" s="87"/>
      <c r="OWC115" s="84"/>
      <c r="OWD115" s="85"/>
      <c r="OWE115" s="86"/>
      <c r="OWF115"/>
      <c r="OWG115" s="87"/>
      <c r="OWH115" s="84"/>
      <c r="OWI115" s="85"/>
      <c r="OWJ115" s="86"/>
      <c r="OWK115"/>
      <c r="OWL115" s="87"/>
      <c r="OWM115" s="84"/>
      <c r="OWN115" s="85"/>
      <c r="OWO115" s="86"/>
      <c r="OWP115"/>
      <c r="OWQ115" s="87"/>
      <c r="OWR115" s="84"/>
      <c r="OWS115" s="85"/>
      <c r="OWT115" s="86"/>
      <c r="OWU115"/>
      <c r="OWV115" s="87"/>
      <c r="OWW115" s="84"/>
      <c r="OWX115" s="85"/>
      <c r="OWY115" s="86"/>
      <c r="OWZ115"/>
      <c r="OXA115" s="87"/>
      <c r="OXB115" s="84"/>
      <c r="OXC115" s="85"/>
      <c r="OXD115" s="86"/>
      <c r="OXE115"/>
      <c r="OXF115" s="87"/>
      <c r="OXG115" s="84"/>
      <c r="OXH115" s="85"/>
      <c r="OXI115" s="86"/>
      <c r="OXJ115"/>
      <c r="OXK115" s="87"/>
      <c r="OXL115" s="84"/>
      <c r="OXM115" s="85"/>
      <c r="OXN115" s="86"/>
      <c r="OXO115"/>
      <c r="OXP115" s="87"/>
      <c r="OXQ115" s="84"/>
      <c r="OXR115" s="85"/>
      <c r="OXS115" s="86"/>
      <c r="OXT115"/>
      <c r="OXU115" s="87"/>
      <c r="OXV115" s="84"/>
      <c r="OXW115" s="85"/>
      <c r="OXX115" s="86"/>
      <c r="OXY115"/>
      <c r="OXZ115" s="87"/>
      <c r="OYA115" s="84"/>
      <c r="OYB115" s="85"/>
      <c r="OYC115" s="86"/>
      <c r="OYD115"/>
      <c r="OYE115" s="87"/>
      <c r="OYF115" s="84"/>
      <c r="OYG115" s="85"/>
      <c r="OYH115" s="86"/>
      <c r="OYI115"/>
      <c r="OYJ115" s="87"/>
      <c r="OYK115" s="84"/>
      <c r="OYL115" s="85"/>
      <c r="OYM115" s="86"/>
      <c r="OYN115"/>
      <c r="OYO115" s="87"/>
      <c r="OYP115" s="84"/>
      <c r="OYQ115" s="85"/>
      <c r="OYR115" s="86"/>
      <c r="OYS115"/>
      <c r="OYT115" s="87"/>
      <c r="OYU115" s="84"/>
      <c r="OYV115" s="85"/>
      <c r="OYW115" s="86"/>
      <c r="OYX115"/>
      <c r="OYY115" s="87"/>
      <c r="OYZ115" s="84"/>
      <c r="OZA115" s="85"/>
      <c r="OZB115" s="86"/>
      <c r="OZC115"/>
      <c r="OZD115" s="87"/>
      <c r="OZE115" s="84"/>
      <c r="OZF115" s="85"/>
      <c r="OZG115" s="86"/>
      <c r="OZH115"/>
      <c r="OZI115" s="87"/>
      <c r="OZJ115" s="84"/>
      <c r="OZK115" s="85"/>
      <c r="OZL115" s="86"/>
      <c r="OZM115"/>
      <c r="OZN115" s="87"/>
      <c r="OZO115" s="84"/>
      <c r="OZP115" s="85"/>
      <c r="OZQ115" s="86"/>
      <c r="OZR115"/>
      <c r="OZS115" s="87"/>
      <c r="OZT115" s="84"/>
      <c r="OZU115" s="85"/>
      <c r="OZV115" s="86"/>
      <c r="OZW115"/>
      <c r="OZX115" s="87"/>
      <c r="OZY115" s="84"/>
      <c r="OZZ115" s="85"/>
      <c r="PAA115" s="86"/>
      <c r="PAB115"/>
      <c r="PAC115" s="87"/>
      <c r="PAD115" s="84"/>
      <c r="PAE115" s="85"/>
      <c r="PAF115" s="86"/>
      <c r="PAG115"/>
      <c r="PAH115" s="87"/>
      <c r="PAI115" s="84"/>
      <c r="PAJ115" s="85"/>
      <c r="PAK115" s="86"/>
      <c r="PAL115"/>
      <c r="PAM115" s="87"/>
      <c r="PAN115" s="84"/>
      <c r="PAO115" s="85"/>
      <c r="PAP115" s="86"/>
      <c r="PAQ115"/>
      <c r="PAR115" s="87"/>
      <c r="PAS115" s="84"/>
      <c r="PAT115" s="85"/>
      <c r="PAU115" s="86"/>
      <c r="PAV115"/>
      <c r="PAW115" s="87"/>
      <c r="PAX115" s="84"/>
      <c r="PAY115" s="85"/>
      <c r="PAZ115" s="86"/>
      <c r="PBA115"/>
      <c r="PBB115" s="87"/>
      <c r="PBC115" s="84"/>
      <c r="PBD115" s="85"/>
      <c r="PBE115" s="86"/>
      <c r="PBF115"/>
      <c r="PBG115" s="87"/>
      <c r="PBH115" s="84"/>
      <c r="PBI115" s="85"/>
      <c r="PBJ115" s="86"/>
      <c r="PBK115"/>
      <c r="PBL115" s="87"/>
      <c r="PBM115" s="84"/>
      <c r="PBN115" s="85"/>
      <c r="PBO115" s="86"/>
      <c r="PBP115"/>
      <c r="PBQ115" s="87"/>
      <c r="PBR115" s="84"/>
      <c r="PBS115" s="85"/>
      <c r="PBT115" s="86"/>
      <c r="PBU115"/>
      <c r="PBV115" s="87"/>
      <c r="PBW115" s="84"/>
      <c r="PBX115" s="85"/>
      <c r="PBY115" s="86"/>
      <c r="PBZ115"/>
      <c r="PCA115" s="87"/>
      <c r="PCB115" s="84"/>
      <c r="PCC115" s="85"/>
      <c r="PCD115" s="86"/>
      <c r="PCE115"/>
      <c r="PCF115" s="87"/>
      <c r="PCG115" s="84"/>
      <c r="PCH115" s="85"/>
      <c r="PCI115" s="86"/>
      <c r="PCJ115"/>
      <c r="PCK115" s="87"/>
      <c r="PCL115" s="84"/>
      <c r="PCM115" s="85"/>
      <c r="PCN115" s="86"/>
      <c r="PCO115"/>
      <c r="PCP115" s="87"/>
      <c r="PCQ115" s="84"/>
      <c r="PCR115" s="85"/>
      <c r="PCS115" s="86"/>
      <c r="PCT115"/>
      <c r="PCU115" s="87"/>
      <c r="PCV115" s="84"/>
      <c r="PCW115" s="85"/>
      <c r="PCX115" s="86"/>
      <c r="PCY115"/>
      <c r="PCZ115" s="87"/>
      <c r="PDA115" s="84"/>
      <c r="PDB115" s="85"/>
      <c r="PDC115" s="86"/>
      <c r="PDD115"/>
      <c r="PDE115" s="87"/>
      <c r="PDF115" s="84"/>
      <c r="PDG115" s="85"/>
      <c r="PDH115" s="86"/>
      <c r="PDI115"/>
      <c r="PDJ115" s="87"/>
      <c r="PDK115" s="84"/>
      <c r="PDL115" s="85"/>
      <c r="PDM115" s="86"/>
      <c r="PDN115"/>
      <c r="PDO115" s="87"/>
      <c r="PDP115" s="84"/>
      <c r="PDQ115" s="85"/>
      <c r="PDR115" s="86"/>
      <c r="PDS115"/>
      <c r="PDT115" s="87"/>
      <c r="PDU115" s="84"/>
      <c r="PDV115" s="85"/>
      <c r="PDW115" s="86"/>
      <c r="PDX115"/>
      <c r="PDY115" s="87"/>
      <c r="PDZ115" s="84"/>
      <c r="PEA115" s="85"/>
      <c r="PEB115" s="86"/>
      <c r="PEC115"/>
      <c r="PED115" s="87"/>
      <c r="PEE115" s="84"/>
      <c r="PEF115" s="85"/>
      <c r="PEG115" s="86"/>
      <c r="PEH115"/>
      <c r="PEI115" s="87"/>
      <c r="PEJ115" s="84"/>
      <c r="PEK115" s="85"/>
      <c r="PEL115" s="86"/>
      <c r="PEM115"/>
      <c r="PEN115" s="87"/>
      <c r="PEO115" s="84"/>
      <c r="PEP115" s="85"/>
      <c r="PEQ115" s="86"/>
      <c r="PER115"/>
      <c r="PES115" s="87"/>
      <c r="PET115" s="84"/>
      <c r="PEU115" s="85"/>
      <c r="PEV115" s="86"/>
      <c r="PEW115"/>
      <c r="PEX115" s="87"/>
      <c r="PEY115" s="84"/>
      <c r="PEZ115" s="85"/>
      <c r="PFA115" s="86"/>
      <c r="PFB115"/>
      <c r="PFC115" s="87"/>
      <c r="PFD115" s="84"/>
      <c r="PFE115" s="85"/>
      <c r="PFF115" s="86"/>
      <c r="PFG115"/>
      <c r="PFH115" s="87"/>
      <c r="PFI115" s="84"/>
      <c r="PFJ115" s="85"/>
      <c r="PFK115" s="86"/>
      <c r="PFL115"/>
      <c r="PFM115" s="87"/>
      <c r="PFN115" s="84"/>
      <c r="PFO115" s="85"/>
      <c r="PFP115" s="86"/>
      <c r="PFQ115"/>
      <c r="PFR115" s="87"/>
      <c r="PFS115" s="84"/>
      <c r="PFT115" s="85"/>
      <c r="PFU115" s="86"/>
      <c r="PFV115"/>
      <c r="PFW115" s="87"/>
      <c r="PFX115" s="84"/>
      <c r="PFY115" s="85"/>
      <c r="PFZ115" s="86"/>
      <c r="PGA115"/>
      <c r="PGB115" s="87"/>
      <c r="PGC115" s="84"/>
      <c r="PGD115" s="85"/>
      <c r="PGE115" s="86"/>
      <c r="PGF115"/>
      <c r="PGG115" s="87"/>
      <c r="PGH115" s="84"/>
      <c r="PGI115" s="85"/>
      <c r="PGJ115" s="86"/>
      <c r="PGK115"/>
      <c r="PGL115" s="87"/>
      <c r="PGM115" s="84"/>
      <c r="PGN115" s="85"/>
      <c r="PGO115" s="86"/>
      <c r="PGP115"/>
      <c r="PGQ115" s="87"/>
      <c r="PGR115" s="84"/>
      <c r="PGS115" s="85"/>
      <c r="PGT115" s="86"/>
      <c r="PGU115"/>
      <c r="PGV115" s="87"/>
      <c r="PGW115" s="84"/>
      <c r="PGX115" s="85"/>
      <c r="PGY115" s="86"/>
      <c r="PGZ115"/>
      <c r="PHA115" s="87"/>
      <c r="PHB115" s="84"/>
      <c r="PHC115" s="85"/>
      <c r="PHD115" s="86"/>
      <c r="PHE115"/>
      <c r="PHF115" s="87"/>
      <c r="PHG115" s="84"/>
      <c r="PHH115" s="85"/>
      <c r="PHI115" s="86"/>
      <c r="PHJ115"/>
      <c r="PHK115" s="87"/>
      <c r="PHL115" s="84"/>
      <c r="PHM115" s="85"/>
      <c r="PHN115" s="86"/>
      <c r="PHO115"/>
      <c r="PHP115" s="87"/>
      <c r="PHQ115" s="84"/>
      <c r="PHR115" s="85"/>
      <c r="PHS115" s="86"/>
      <c r="PHT115"/>
      <c r="PHU115" s="87"/>
      <c r="PHV115" s="84"/>
      <c r="PHW115" s="85"/>
      <c r="PHX115" s="86"/>
      <c r="PHY115"/>
      <c r="PHZ115" s="87"/>
      <c r="PIA115" s="84"/>
      <c r="PIB115" s="85"/>
      <c r="PIC115" s="86"/>
      <c r="PID115"/>
      <c r="PIE115" s="87"/>
      <c r="PIF115" s="84"/>
      <c r="PIG115" s="85"/>
      <c r="PIH115" s="86"/>
      <c r="PII115"/>
      <c r="PIJ115" s="87"/>
      <c r="PIK115" s="84"/>
      <c r="PIL115" s="85"/>
      <c r="PIM115" s="86"/>
      <c r="PIN115"/>
      <c r="PIO115" s="87"/>
      <c r="PIP115" s="84"/>
      <c r="PIQ115" s="85"/>
      <c r="PIR115" s="86"/>
      <c r="PIS115"/>
      <c r="PIT115" s="87"/>
      <c r="PIU115" s="84"/>
      <c r="PIV115" s="85"/>
      <c r="PIW115" s="86"/>
      <c r="PIX115"/>
      <c r="PIY115" s="87"/>
      <c r="PIZ115" s="84"/>
      <c r="PJA115" s="85"/>
      <c r="PJB115" s="86"/>
      <c r="PJC115"/>
      <c r="PJD115" s="87"/>
      <c r="PJE115" s="84"/>
      <c r="PJF115" s="85"/>
      <c r="PJG115" s="86"/>
      <c r="PJH115"/>
      <c r="PJI115" s="87"/>
      <c r="PJJ115" s="84"/>
      <c r="PJK115" s="85"/>
      <c r="PJL115" s="86"/>
      <c r="PJM115"/>
      <c r="PJN115" s="87"/>
      <c r="PJO115" s="84"/>
      <c r="PJP115" s="85"/>
      <c r="PJQ115" s="86"/>
      <c r="PJR115"/>
      <c r="PJS115" s="87"/>
      <c r="PJT115" s="84"/>
      <c r="PJU115" s="85"/>
      <c r="PJV115" s="86"/>
      <c r="PJW115"/>
      <c r="PJX115" s="87"/>
      <c r="PJY115" s="84"/>
      <c r="PJZ115" s="85"/>
      <c r="PKA115" s="86"/>
      <c r="PKB115"/>
      <c r="PKC115" s="87"/>
      <c r="PKD115" s="84"/>
      <c r="PKE115" s="85"/>
      <c r="PKF115" s="86"/>
      <c r="PKG115"/>
      <c r="PKH115" s="87"/>
      <c r="PKI115" s="84"/>
      <c r="PKJ115" s="85"/>
      <c r="PKK115" s="86"/>
      <c r="PKL115"/>
      <c r="PKM115" s="87"/>
      <c r="PKN115" s="84"/>
      <c r="PKO115" s="85"/>
      <c r="PKP115" s="86"/>
      <c r="PKQ115"/>
      <c r="PKR115" s="87"/>
      <c r="PKS115" s="84"/>
      <c r="PKT115" s="85"/>
      <c r="PKU115" s="86"/>
      <c r="PKV115"/>
      <c r="PKW115" s="87"/>
      <c r="PKX115" s="84"/>
      <c r="PKY115" s="85"/>
      <c r="PKZ115" s="86"/>
      <c r="PLA115"/>
      <c r="PLB115" s="87"/>
      <c r="PLC115" s="84"/>
      <c r="PLD115" s="85"/>
      <c r="PLE115" s="86"/>
      <c r="PLF115"/>
      <c r="PLG115" s="87"/>
      <c r="PLH115" s="84"/>
      <c r="PLI115" s="85"/>
      <c r="PLJ115" s="86"/>
      <c r="PLK115"/>
      <c r="PLL115" s="87"/>
      <c r="PLM115" s="84"/>
      <c r="PLN115" s="85"/>
      <c r="PLO115" s="86"/>
      <c r="PLP115"/>
      <c r="PLQ115" s="87"/>
      <c r="PLR115" s="84"/>
      <c r="PLS115" s="85"/>
      <c r="PLT115" s="86"/>
      <c r="PLU115"/>
      <c r="PLV115" s="87"/>
      <c r="PLW115" s="84"/>
      <c r="PLX115" s="85"/>
      <c r="PLY115" s="86"/>
      <c r="PLZ115"/>
      <c r="PMA115" s="87"/>
      <c r="PMB115" s="84"/>
      <c r="PMC115" s="85"/>
      <c r="PMD115" s="86"/>
      <c r="PME115"/>
      <c r="PMF115" s="87"/>
      <c r="PMG115" s="84"/>
      <c r="PMH115" s="85"/>
      <c r="PMI115" s="86"/>
      <c r="PMJ115"/>
      <c r="PMK115" s="87"/>
      <c r="PML115" s="84"/>
      <c r="PMM115" s="85"/>
      <c r="PMN115" s="86"/>
      <c r="PMO115"/>
      <c r="PMP115" s="87"/>
      <c r="PMQ115" s="84"/>
      <c r="PMR115" s="85"/>
      <c r="PMS115" s="86"/>
      <c r="PMT115"/>
      <c r="PMU115" s="87"/>
      <c r="PMV115" s="84"/>
      <c r="PMW115" s="85"/>
      <c r="PMX115" s="86"/>
      <c r="PMY115"/>
      <c r="PMZ115" s="87"/>
      <c r="PNA115" s="84"/>
      <c r="PNB115" s="85"/>
      <c r="PNC115" s="86"/>
      <c r="PND115"/>
      <c r="PNE115" s="87"/>
      <c r="PNF115" s="84"/>
      <c r="PNG115" s="85"/>
      <c r="PNH115" s="86"/>
      <c r="PNI115"/>
      <c r="PNJ115" s="87"/>
      <c r="PNK115" s="84"/>
      <c r="PNL115" s="85"/>
      <c r="PNM115" s="86"/>
      <c r="PNN115"/>
      <c r="PNO115" s="87"/>
      <c r="PNP115" s="84"/>
      <c r="PNQ115" s="85"/>
      <c r="PNR115" s="86"/>
      <c r="PNS115"/>
      <c r="PNT115" s="87"/>
      <c r="PNU115" s="84"/>
      <c r="PNV115" s="85"/>
      <c r="PNW115" s="86"/>
      <c r="PNX115"/>
      <c r="PNY115" s="87"/>
      <c r="PNZ115" s="84"/>
      <c r="POA115" s="85"/>
      <c r="POB115" s="86"/>
      <c r="POC115"/>
      <c r="POD115" s="87"/>
      <c r="POE115" s="84"/>
      <c r="POF115" s="85"/>
      <c r="POG115" s="86"/>
      <c r="POH115"/>
      <c r="POI115" s="87"/>
      <c r="POJ115" s="84"/>
      <c r="POK115" s="85"/>
      <c r="POL115" s="86"/>
      <c r="POM115"/>
      <c r="PON115" s="87"/>
      <c r="POO115" s="84"/>
      <c r="POP115" s="85"/>
      <c r="POQ115" s="86"/>
      <c r="POR115"/>
      <c r="POS115" s="87"/>
      <c r="POT115" s="84"/>
      <c r="POU115" s="85"/>
      <c r="POV115" s="86"/>
      <c r="POW115"/>
      <c r="POX115" s="87"/>
      <c r="POY115" s="84"/>
      <c r="POZ115" s="85"/>
      <c r="PPA115" s="86"/>
      <c r="PPB115"/>
      <c r="PPC115" s="87"/>
      <c r="PPD115" s="84"/>
      <c r="PPE115" s="85"/>
      <c r="PPF115" s="86"/>
      <c r="PPG115"/>
      <c r="PPH115" s="87"/>
      <c r="PPI115" s="84"/>
      <c r="PPJ115" s="85"/>
      <c r="PPK115" s="86"/>
      <c r="PPL115"/>
      <c r="PPM115" s="87"/>
      <c r="PPN115" s="84"/>
      <c r="PPO115" s="85"/>
      <c r="PPP115" s="86"/>
      <c r="PPQ115"/>
      <c r="PPR115" s="87"/>
      <c r="PPS115" s="84"/>
      <c r="PPT115" s="85"/>
      <c r="PPU115" s="86"/>
      <c r="PPV115"/>
      <c r="PPW115" s="87"/>
      <c r="PPX115" s="84"/>
      <c r="PPY115" s="85"/>
      <c r="PPZ115" s="86"/>
      <c r="PQA115"/>
      <c r="PQB115" s="87"/>
      <c r="PQC115" s="84"/>
      <c r="PQD115" s="85"/>
      <c r="PQE115" s="86"/>
      <c r="PQF115"/>
      <c r="PQG115" s="87"/>
      <c r="PQH115" s="84"/>
      <c r="PQI115" s="85"/>
      <c r="PQJ115" s="86"/>
      <c r="PQK115"/>
      <c r="PQL115" s="87"/>
      <c r="PQM115" s="84"/>
      <c r="PQN115" s="85"/>
      <c r="PQO115" s="86"/>
      <c r="PQP115"/>
      <c r="PQQ115" s="87"/>
      <c r="PQR115" s="84"/>
      <c r="PQS115" s="85"/>
      <c r="PQT115" s="86"/>
      <c r="PQU115"/>
      <c r="PQV115" s="87"/>
      <c r="PQW115" s="84"/>
      <c r="PQX115" s="85"/>
      <c r="PQY115" s="86"/>
      <c r="PQZ115"/>
      <c r="PRA115" s="87"/>
      <c r="PRB115" s="84"/>
      <c r="PRC115" s="85"/>
      <c r="PRD115" s="86"/>
      <c r="PRE115"/>
      <c r="PRF115" s="87"/>
      <c r="PRG115" s="84"/>
      <c r="PRH115" s="85"/>
      <c r="PRI115" s="86"/>
      <c r="PRJ115"/>
      <c r="PRK115" s="87"/>
      <c r="PRL115" s="84"/>
      <c r="PRM115" s="85"/>
      <c r="PRN115" s="86"/>
      <c r="PRO115"/>
      <c r="PRP115" s="87"/>
      <c r="PRQ115" s="84"/>
      <c r="PRR115" s="85"/>
      <c r="PRS115" s="86"/>
      <c r="PRT115"/>
      <c r="PRU115" s="87"/>
      <c r="PRV115" s="84"/>
      <c r="PRW115" s="85"/>
      <c r="PRX115" s="86"/>
      <c r="PRY115"/>
      <c r="PRZ115" s="87"/>
      <c r="PSA115" s="84"/>
      <c r="PSB115" s="85"/>
      <c r="PSC115" s="86"/>
      <c r="PSD115"/>
      <c r="PSE115" s="87"/>
      <c r="PSF115" s="84"/>
      <c r="PSG115" s="85"/>
      <c r="PSH115" s="86"/>
      <c r="PSI115"/>
      <c r="PSJ115" s="87"/>
      <c r="PSK115" s="84"/>
      <c r="PSL115" s="85"/>
      <c r="PSM115" s="86"/>
      <c r="PSN115"/>
      <c r="PSO115" s="87"/>
      <c r="PSP115" s="84"/>
      <c r="PSQ115" s="85"/>
      <c r="PSR115" s="86"/>
      <c r="PSS115"/>
      <c r="PST115" s="87"/>
      <c r="PSU115" s="84"/>
      <c r="PSV115" s="85"/>
      <c r="PSW115" s="86"/>
      <c r="PSX115"/>
      <c r="PSY115" s="87"/>
      <c r="PSZ115" s="84"/>
      <c r="PTA115" s="85"/>
      <c r="PTB115" s="86"/>
      <c r="PTC115"/>
      <c r="PTD115" s="87"/>
      <c r="PTE115" s="84"/>
      <c r="PTF115" s="85"/>
      <c r="PTG115" s="86"/>
      <c r="PTH115"/>
      <c r="PTI115" s="87"/>
      <c r="PTJ115" s="84"/>
      <c r="PTK115" s="85"/>
      <c r="PTL115" s="86"/>
      <c r="PTM115"/>
      <c r="PTN115" s="87"/>
      <c r="PTO115" s="84"/>
      <c r="PTP115" s="85"/>
      <c r="PTQ115" s="86"/>
      <c r="PTR115"/>
      <c r="PTS115" s="87"/>
      <c r="PTT115" s="84"/>
      <c r="PTU115" s="85"/>
      <c r="PTV115" s="86"/>
      <c r="PTW115"/>
      <c r="PTX115" s="87"/>
      <c r="PTY115" s="84"/>
      <c r="PTZ115" s="85"/>
      <c r="PUA115" s="86"/>
      <c r="PUB115"/>
      <c r="PUC115" s="87"/>
      <c r="PUD115" s="84"/>
      <c r="PUE115" s="85"/>
      <c r="PUF115" s="86"/>
      <c r="PUG115"/>
      <c r="PUH115" s="87"/>
      <c r="PUI115" s="84"/>
      <c r="PUJ115" s="85"/>
      <c r="PUK115" s="86"/>
      <c r="PUL115"/>
      <c r="PUM115" s="87"/>
      <c r="PUN115" s="84"/>
      <c r="PUO115" s="85"/>
      <c r="PUP115" s="86"/>
      <c r="PUQ115"/>
      <c r="PUR115" s="87"/>
      <c r="PUS115" s="84"/>
      <c r="PUT115" s="85"/>
      <c r="PUU115" s="86"/>
      <c r="PUV115"/>
      <c r="PUW115" s="87"/>
      <c r="PUX115" s="84"/>
      <c r="PUY115" s="85"/>
      <c r="PUZ115" s="86"/>
      <c r="PVA115"/>
      <c r="PVB115" s="87"/>
      <c r="PVC115" s="84"/>
      <c r="PVD115" s="85"/>
      <c r="PVE115" s="86"/>
      <c r="PVF115"/>
      <c r="PVG115" s="87"/>
      <c r="PVH115" s="84"/>
      <c r="PVI115" s="85"/>
      <c r="PVJ115" s="86"/>
      <c r="PVK115"/>
      <c r="PVL115" s="87"/>
      <c r="PVM115" s="84"/>
      <c r="PVN115" s="85"/>
      <c r="PVO115" s="86"/>
      <c r="PVP115"/>
      <c r="PVQ115" s="87"/>
      <c r="PVR115" s="84"/>
      <c r="PVS115" s="85"/>
      <c r="PVT115" s="86"/>
      <c r="PVU115"/>
      <c r="PVV115" s="87"/>
      <c r="PVW115" s="84"/>
      <c r="PVX115" s="85"/>
      <c r="PVY115" s="86"/>
      <c r="PVZ115"/>
      <c r="PWA115" s="87"/>
      <c r="PWB115" s="84"/>
      <c r="PWC115" s="85"/>
      <c r="PWD115" s="86"/>
      <c r="PWE115"/>
      <c r="PWF115" s="87"/>
      <c r="PWG115" s="84"/>
      <c r="PWH115" s="85"/>
      <c r="PWI115" s="86"/>
      <c r="PWJ115"/>
      <c r="PWK115" s="87"/>
      <c r="PWL115" s="84"/>
      <c r="PWM115" s="85"/>
      <c r="PWN115" s="86"/>
      <c r="PWO115"/>
      <c r="PWP115" s="87"/>
      <c r="PWQ115" s="84"/>
      <c r="PWR115" s="85"/>
      <c r="PWS115" s="86"/>
      <c r="PWT115"/>
      <c r="PWU115" s="87"/>
      <c r="PWV115" s="84"/>
      <c r="PWW115" s="85"/>
      <c r="PWX115" s="86"/>
      <c r="PWY115"/>
      <c r="PWZ115" s="87"/>
      <c r="PXA115" s="84"/>
      <c r="PXB115" s="85"/>
      <c r="PXC115" s="86"/>
      <c r="PXD115"/>
      <c r="PXE115" s="87"/>
      <c r="PXF115" s="84"/>
      <c r="PXG115" s="85"/>
      <c r="PXH115" s="86"/>
      <c r="PXI115"/>
      <c r="PXJ115" s="87"/>
      <c r="PXK115" s="84"/>
      <c r="PXL115" s="85"/>
      <c r="PXM115" s="86"/>
      <c r="PXN115"/>
      <c r="PXO115" s="87"/>
      <c r="PXP115" s="84"/>
      <c r="PXQ115" s="85"/>
      <c r="PXR115" s="86"/>
      <c r="PXS115"/>
      <c r="PXT115" s="87"/>
      <c r="PXU115" s="84"/>
      <c r="PXV115" s="85"/>
      <c r="PXW115" s="86"/>
      <c r="PXX115"/>
      <c r="PXY115" s="87"/>
      <c r="PXZ115" s="84"/>
      <c r="PYA115" s="85"/>
      <c r="PYB115" s="86"/>
      <c r="PYC115"/>
      <c r="PYD115" s="87"/>
      <c r="PYE115" s="84"/>
      <c r="PYF115" s="85"/>
      <c r="PYG115" s="86"/>
      <c r="PYH115"/>
      <c r="PYI115" s="87"/>
      <c r="PYJ115" s="84"/>
      <c r="PYK115" s="85"/>
      <c r="PYL115" s="86"/>
      <c r="PYM115"/>
      <c r="PYN115" s="87"/>
      <c r="PYO115" s="84"/>
      <c r="PYP115" s="85"/>
      <c r="PYQ115" s="86"/>
      <c r="PYR115"/>
      <c r="PYS115" s="87"/>
      <c r="PYT115" s="84"/>
      <c r="PYU115" s="85"/>
      <c r="PYV115" s="86"/>
      <c r="PYW115"/>
      <c r="PYX115" s="87"/>
      <c r="PYY115" s="84"/>
      <c r="PYZ115" s="85"/>
      <c r="PZA115" s="86"/>
      <c r="PZB115"/>
      <c r="PZC115" s="87"/>
      <c r="PZD115" s="84"/>
      <c r="PZE115" s="85"/>
      <c r="PZF115" s="86"/>
      <c r="PZG115"/>
      <c r="PZH115" s="87"/>
      <c r="PZI115" s="84"/>
      <c r="PZJ115" s="85"/>
      <c r="PZK115" s="86"/>
      <c r="PZL115"/>
      <c r="PZM115" s="87"/>
      <c r="PZN115" s="84"/>
      <c r="PZO115" s="85"/>
      <c r="PZP115" s="86"/>
      <c r="PZQ115"/>
      <c r="PZR115" s="87"/>
      <c r="PZS115" s="84"/>
      <c r="PZT115" s="85"/>
      <c r="PZU115" s="86"/>
      <c r="PZV115"/>
      <c r="PZW115" s="87"/>
      <c r="PZX115" s="84"/>
      <c r="PZY115" s="85"/>
      <c r="PZZ115" s="86"/>
      <c r="QAA115"/>
      <c r="QAB115" s="87"/>
      <c r="QAC115" s="84"/>
      <c r="QAD115" s="85"/>
      <c r="QAE115" s="86"/>
      <c r="QAF115"/>
      <c r="QAG115" s="87"/>
      <c r="QAH115" s="84"/>
      <c r="QAI115" s="85"/>
      <c r="QAJ115" s="86"/>
      <c r="QAK115"/>
      <c r="QAL115" s="87"/>
      <c r="QAM115" s="84"/>
      <c r="QAN115" s="85"/>
      <c r="QAO115" s="86"/>
      <c r="QAP115"/>
      <c r="QAQ115" s="87"/>
      <c r="QAR115" s="84"/>
      <c r="QAS115" s="85"/>
      <c r="QAT115" s="86"/>
      <c r="QAU115"/>
      <c r="QAV115" s="87"/>
      <c r="QAW115" s="84"/>
      <c r="QAX115" s="85"/>
      <c r="QAY115" s="86"/>
      <c r="QAZ115"/>
      <c r="QBA115" s="87"/>
      <c r="QBB115" s="84"/>
      <c r="QBC115" s="85"/>
      <c r="QBD115" s="86"/>
      <c r="QBE115"/>
      <c r="QBF115" s="87"/>
      <c r="QBG115" s="84"/>
      <c r="QBH115" s="85"/>
      <c r="QBI115" s="86"/>
      <c r="QBJ115"/>
      <c r="QBK115" s="87"/>
      <c r="QBL115" s="84"/>
      <c r="QBM115" s="85"/>
      <c r="QBN115" s="86"/>
      <c r="QBO115"/>
      <c r="QBP115" s="87"/>
      <c r="QBQ115" s="84"/>
      <c r="QBR115" s="85"/>
      <c r="QBS115" s="86"/>
      <c r="QBT115"/>
      <c r="QBU115" s="87"/>
      <c r="QBV115" s="84"/>
      <c r="QBW115" s="85"/>
      <c r="QBX115" s="86"/>
      <c r="QBY115"/>
      <c r="QBZ115" s="87"/>
      <c r="QCA115" s="84"/>
      <c r="QCB115" s="85"/>
      <c r="QCC115" s="86"/>
      <c r="QCD115"/>
      <c r="QCE115" s="87"/>
      <c r="QCF115" s="84"/>
      <c r="QCG115" s="85"/>
      <c r="QCH115" s="86"/>
      <c r="QCI115"/>
      <c r="QCJ115" s="87"/>
      <c r="QCK115" s="84"/>
      <c r="QCL115" s="85"/>
      <c r="QCM115" s="86"/>
      <c r="QCN115"/>
      <c r="QCO115" s="87"/>
      <c r="QCP115" s="84"/>
      <c r="QCQ115" s="85"/>
      <c r="QCR115" s="86"/>
      <c r="QCS115"/>
      <c r="QCT115" s="87"/>
      <c r="QCU115" s="84"/>
      <c r="QCV115" s="85"/>
      <c r="QCW115" s="86"/>
      <c r="QCX115"/>
      <c r="QCY115" s="87"/>
      <c r="QCZ115" s="84"/>
      <c r="QDA115" s="85"/>
      <c r="QDB115" s="86"/>
      <c r="QDC115"/>
      <c r="QDD115" s="87"/>
      <c r="QDE115" s="84"/>
      <c r="QDF115" s="85"/>
      <c r="QDG115" s="86"/>
      <c r="QDH115"/>
      <c r="QDI115" s="87"/>
      <c r="QDJ115" s="84"/>
      <c r="QDK115" s="85"/>
      <c r="QDL115" s="86"/>
      <c r="QDM115"/>
      <c r="QDN115" s="87"/>
      <c r="QDO115" s="84"/>
      <c r="QDP115" s="85"/>
      <c r="QDQ115" s="86"/>
      <c r="QDR115"/>
      <c r="QDS115" s="87"/>
      <c r="QDT115" s="84"/>
      <c r="QDU115" s="85"/>
      <c r="QDV115" s="86"/>
      <c r="QDW115"/>
      <c r="QDX115" s="87"/>
      <c r="QDY115" s="84"/>
      <c r="QDZ115" s="85"/>
      <c r="QEA115" s="86"/>
      <c r="QEB115"/>
      <c r="QEC115" s="87"/>
      <c r="QED115" s="84"/>
      <c r="QEE115" s="85"/>
      <c r="QEF115" s="86"/>
      <c r="QEG115"/>
      <c r="QEH115" s="87"/>
      <c r="QEI115" s="84"/>
      <c r="QEJ115" s="85"/>
      <c r="QEK115" s="86"/>
      <c r="QEL115"/>
      <c r="QEM115" s="87"/>
      <c r="QEN115" s="84"/>
      <c r="QEO115" s="85"/>
      <c r="QEP115" s="86"/>
      <c r="QEQ115"/>
      <c r="QER115" s="87"/>
      <c r="QES115" s="84"/>
      <c r="QET115" s="85"/>
      <c r="QEU115" s="86"/>
      <c r="QEV115"/>
      <c r="QEW115" s="87"/>
      <c r="QEX115" s="84"/>
      <c r="QEY115" s="85"/>
      <c r="QEZ115" s="86"/>
      <c r="QFA115"/>
      <c r="QFB115" s="87"/>
      <c r="QFC115" s="84"/>
      <c r="QFD115" s="85"/>
      <c r="QFE115" s="86"/>
      <c r="QFF115"/>
      <c r="QFG115" s="87"/>
      <c r="QFH115" s="84"/>
      <c r="QFI115" s="85"/>
      <c r="QFJ115" s="86"/>
      <c r="QFK115"/>
      <c r="QFL115" s="87"/>
      <c r="QFM115" s="84"/>
      <c r="QFN115" s="85"/>
      <c r="QFO115" s="86"/>
      <c r="QFP115"/>
      <c r="QFQ115" s="87"/>
      <c r="QFR115" s="84"/>
      <c r="QFS115" s="85"/>
      <c r="QFT115" s="86"/>
      <c r="QFU115"/>
      <c r="QFV115" s="87"/>
      <c r="QFW115" s="84"/>
      <c r="QFX115" s="85"/>
      <c r="QFY115" s="86"/>
      <c r="QFZ115"/>
      <c r="QGA115" s="87"/>
      <c r="QGB115" s="84"/>
      <c r="QGC115" s="85"/>
      <c r="QGD115" s="86"/>
      <c r="QGE115"/>
      <c r="QGF115" s="87"/>
      <c r="QGG115" s="84"/>
      <c r="QGH115" s="85"/>
      <c r="QGI115" s="86"/>
      <c r="QGJ115"/>
      <c r="QGK115" s="87"/>
      <c r="QGL115" s="84"/>
      <c r="QGM115" s="85"/>
      <c r="QGN115" s="86"/>
      <c r="QGO115"/>
      <c r="QGP115" s="87"/>
      <c r="QGQ115" s="84"/>
      <c r="QGR115" s="85"/>
      <c r="QGS115" s="86"/>
      <c r="QGT115"/>
      <c r="QGU115" s="87"/>
      <c r="QGV115" s="84"/>
      <c r="QGW115" s="85"/>
      <c r="QGX115" s="86"/>
      <c r="QGY115"/>
      <c r="QGZ115" s="87"/>
      <c r="QHA115" s="84"/>
      <c r="QHB115" s="85"/>
      <c r="QHC115" s="86"/>
      <c r="QHD115"/>
      <c r="QHE115" s="87"/>
      <c r="QHF115" s="84"/>
      <c r="QHG115" s="85"/>
      <c r="QHH115" s="86"/>
      <c r="QHI115"/>
      <c r="QHJ115" s="87"/>
      <c r="QHK115" s="84"/>
      <c r="QHL115" s="85"/>
      <c r="QHM115" s="86"/>
      <c r="QHN115"/>
      <c r="QHO115" s="87"/>
      <c r="QHP115" s="84"/>
      <c r="QHQ115" s="85"/>
      <c r="QHR115" s="86"/>
      <c r="QHS115"/>
      <c r="QHT115" s="87"/>
      <c r="QHU115" s="84"/>
      <c r="QHV115" s="85"/>
      <c r="QHW115" s="86"/>
      <c r="QHX115"/>
      <c r="QHY115" s="87"/>
      <c r="QHZ115" s="84"/>
      <c r="QIA115" s="85"/>
      <c r="QIB115" s="86"/>
      <c r="QIC115"/>
      <c r="QID115" s="87"/>
      <c r="QIE115" s="84"/>
      <c r="QIF115" s="85"/>
      <c r="QIG115" s="86"/>
      <c r="QIH115"/>
      <c r="QII115" s="87"/>
      <c r="QIJ115" s="84"/>
      <c r="QIK115" s="85"/>
      <c r="QIL115" s="86"/>
      <c r="QIM115"/>
      <c r="QIN115" s="87"/>
      <c r="QIO115" s="84"/>
      <c r="QIP115" s="85"/>
      <c r="QIQ115" s="86"/>
      <c r="QIR115"/>
      <c r="QIS115" s="87"/>
      <c r="QIT115" s="84"/>
      <c r="QIU115" s="85"/>
      <c r="QIV115" s="86"/>
      <c r="QIW115"/>
      <c r="QIX115" s="87"/>
      <c r="QIY115" s="84"/>
      <c r="QIZ115" s="85"/>
      <c r="QJA115" s="86"/>
      <c r="QJB115"/>
      <c r="QJC115" s="87"/>
      <c r="QJD115" s="84"/>
      <c r="QJE115" s="85"/>
      <c r="QJF115" s="86"/>
      <c r="QJG115"/>
      <c r="QJH115" s="87"/>
      <c r="QJI115" s="84"/>
      <c r="QJJ115" s="85"/>
      <c r="QJK115" s="86"/>
      <c r="QJL115"/>
      <c r="QJM115" s="87"/>
      <c r="QJN115" s="84"/>
      <c r="QJO115" s="85"/>
      <c r="QJP115" s="86"/>
      <c r="QJQ115"/>
      <c r="QJR115" s="87"/>
      <c r="QJS115" s="84"/>
      <c r="QJT115" s="85"/>
      <c r="QJU115" s="86"/>
      <c r="QJV115"/>
      <c r="QJW115" s="87"/>
      <c r="QJX115" s="84"/>
      <c r="QJY115" s="85"/>
      <c r="QJZ115" s="86"/>
      <c r="QKA115"/>
      <c r="QKB115" s="87"/>
      <c r="QKC115" s="84"/>
      <c r="QKD115" s="85"/>
      <c r="QKE115" s="86"/>
      <c r="QKF115"/>
      <c r="QKG115" s="87"/>
      <c r="QKH115" s="84"/>
      <c r="QKI115" s="85"/>
      <c r="QKJ115" s="86"/>
      <c r="QKK115"/>
      <c r="QKL115" s="87"/>
      <c r="QKM115" s="84"/>
      <c r="QKN115" s="85"/>
      <c r="QKO115" s="86"/>
      <c r="QKP115"/>
      <c r="QKQ115" s="87"/>
      <c r="QKR115" s="84"/>
      <c r="QKS115" s="85"/>
      <c r="QKT115" s="86"/>
      <c r="QKU115"/>
      <c r="QKV115" s="87"/>
      <c r="QKW115" s="84"/>
      <c r="QKX115" s="85"/>
      <c r="QKY115" s="86"/>
      <c r="QKZ115"/>
      <c r="QLA115" s="87"/>
      <c r="QLB115" s="84"/>
      <c r="QLC115" s="85"/>
      <c r="QLD115" s="86"/>
      <c r="QLE115"/>
      <c r="QLF115" s="87"/>
      <c r="QLG115" s="84"/>
      <c r="QLH115" s="85"/>
      <c r="QLI115" s="86"/>
      <c r="QLJ115"/>
      <c r="QLK115" s="87"/>
      <c r="QLL115" s="84"/>
      <c r="QLM115" s="85"/>
      <c r="QLN115" s="86"/>
      <c r="QLO115"/>
      <c r="QLP115" s="87"/>
      <c r="QLQ115" s="84"/>
      <c r="QLR115" s="85"/>
      <c r="QLS115" s="86"/>
      <c r="QLT115"/>
      <c r="QLU115" s="87"/>
      <c r="QLV115" s="84"/>
      <c r="QLW115" s="85"/>
      <c r="QLX115" s="86"/>
      <c r="QLY115"/>
      <c r="QLZ115" s="87"/>
      <c r="QMA115" s="84"/>
      <c r="QMB115" s="85"/>
      <c r="QMC115" s="86"/>
      <c r="QMD115"/>
      <c r="QME115" s="87"/>
      <c r="QMF115" s="84"/>
      <c r="QMG115" s="85"/>
      <c r="QMH115" s="86"/>
      <c r="QMI115"/>
      <c r="QMJ115" s="87"/>
      <c r="QMK115" s="84"/>
      <c r="QML115" s="85"/>
      <c r="QMM115" s="86"/>
      <c r="QMN115"/>
      <c r="QMO115" s="87"/>
      <c r="QMP115" s="84"/>
      <c r="QMQ115" s="85"/>
      <c r="QMR115" s="86"/>
      <c r="QMS115"/>
      <c r="QMT115" s="87"/>
      <c r="QMU115" s="84"/>
      <c r="QMV115" s="85"/>
      <c r="QMW115" s="86"/>
      <c r="QMX115"/>
      <c r="QMY115" s="87"/>
      <c r="QMZ115" s="84"/>
      <c r="QNA115" s="85"/>
      <c r="QNB115" s="86"/>
      <c r="QNC115"/>
      <c r="QND115" s="87"/>
      <c r="QNE115" s="84"/>
      <c r="QNF115" s="85"/>
      <c r="QNG115" s="86"/>
      <c r="QNH115"/>
      <c r="QNI115" s="87"/>
      <c r="QNJ115" s="84"/>
      <c r="QNK115" s="85"/>
      <c r="QNL115" s="86"/>
      <c r="QNM115"/>
      <c r="QNN115" s="87"/>
      <c r="QNO115" s="84"/>
      <c r="QNP115" s="85"/>
      <c r="QNQ115" s="86"/>
      <c r="QNR115"/>
      <c r="QNS115" s="87"/>
      <c r="QNT115" s="84"/>
      <c r="QNU115" s="85"/>
      <c r="QNV115" s="86"/>
      <c r="QNW115"/>
      <c r="QNX115" s="87"/>
      <c r="QNY115" s="84"/>
      <c r="QNZ115" s="85"/>
      <c r="QOA115" s="86"/>
      <c r="QOB115"/>
      <c r="QOC115" s="87"/>
      <c r="QOD115" s="84"/>
      <c r="QOE115" s="85"/>
      <c r="QOF115" s="86"/>
      <c r="QOG115"/>
      <c r="QOH115" s="87"/>
      <c r="QOI115" s="84"/>
      <c r="QOJ115" s="85"/>
      <c r="QOK115" s="86"/>
      <c r="QOL115"/>
      <c r="QOM115" s="87"/>
      <c r="QON115" s="84"/>
      <c r="QOO115" s="85"/>
      <c r="QOP115" s="86"/>
      <c r="QOQ115"/>
      <c r="QOR115" s="87"/>
      <c r="QOS115" s="84"/>
      <c r="QOT115" s="85"/>
      <c r="QOU115" s="86"/>
      <c r="QOV115"/>
      <c r="QOW115" s="87"/>
      <c r="QOX115" s="84"/>
      <c r="QOY115" s="85"/>
      <c r="QOZ115" s="86"/>
      <c r="QPA115"/>
      <c r="QPB115" s="87"/>
      <c r="QPC115" s="84"/>
      <c r="QPD115" s="85"/>
      <c r="QPE115" s="86"/>
      <c r="QPF115"/>
      <c r="QPG115" s="87"/>
      <c r="QPH115" s="84"/>
      <c r="QPI115" s="85"/>
      <c r="QPJ115" s="86"/>
      <c r="QPK115"/>
      <c r="QPL115" s="87"/>
      <c r="QPM115" s="84"/>
      <c r="QPN115" s="85"/>
      <c r="QPO115" s="86"/>
      <c r="QPP115"/>
      <c r="QPQ115" s="87"/>
      <c r="QPR115" s="84"/>
      <c r="QPS115" s="85"/>
      <c r="QPT115" s="86"/>
      <c r="QPU115"/>
      <c r="QPV115" s="87"/>
      <c r="QPW115" s="84"/>
      <c r="QPX115" s="85"/>
      <c r="QPY115" s="86"/>
      <c r="QPZ115"/>
      <c r="QQA115" s="87"/>
      <c r="QQB115" s="84"/>
      <c r="QQC115" s="85"/>
      <c r="QQD115" s="86"/>
      <c r="QQE115"/>
      <c r="QQF115" s="87"/>
      <c r="QQG115" s="84"/>
      <c r="QQH115" s="85"/>
      <c r="QQI115" s="86"/>
      <c r="QQJ115"/>
      <c r="QQK115" s="87"/>
      <c r="QQL115" s="84"/>
      <c r="QQM115" s="85"/>
      <c r="QQN115" s="86"/>
      <c r="QQO115"/>
      <c r="QQP115" s="87"/>
      <c r="QQQ115" s="84"/>
      <c r="QQR115" s="85"/>
      <c r="QQS115" s="86"/>
      <c r="QQT115"/>
      <c r="QQU115" s="87"/>
      <c r="QQV115" s="84"/>
      <c r="QQW115" s="85"/>
      <c r="QQX115" s="86"/>
      <c r="QQY115"/>
      <c r="QQZ115" s="87"/>
      <c r="QRA115" s="84"/>
      <c r="QRB115" s="85"/>
      <c r="QRC115" s="86"/>
      <c r="QRD115"/>
      <c r="QRE115" s="87"/>
      <c r="QRF115" s="84"/>
      <c r="QRG115" s="85"/>
      <c r="QRH115" s="86"/>
      <c r="QRI115"/>
      <c r="QRJ115" s="87"/>
      <c r="QRK115" s="84"/>
      <c r="QRL115" s="85"/>
      <c r="QRM115" s="86"/>
      <c r="QRN115"/>
      <c r="QRO115" s="87"/>
      <c r="QRP115" s="84"/>
      <c r="QRQ115" s="85"/>
      <c r="QRR115" s="86"/>
      <c r="QRS115"/>
      <c r="QRT115" s="87"/>
      <c r="QRU115" s="84"/>
      <c r="QRV115" s="85"/>
      <c r="QRW115" s="86"/>
      <c r="QRX115"/>
      <c r="QRY115" s="87"/>
      <c r="QRZ115" s="84"/>
      <c r="QSA115" s="85"/>
      <c r="QSB115" s="86"/>
      <c r="QSC115"/>
      <c r="QSD115" s="87"/>
      <c r="QSE115" s="84"/>
      <c r="QSF115" s="85"/>
      <c r="QSG115" s="86"/>
      <c r="QSH115"/>
      <c r="QSI115" s="87"/>
      <c r="QSJ115" s="84"/>
      <c r="QSK115" s="85"/>
      <c r="QSL115" s="86"/>
      <c r="QSM115"/>
      <c r="QSN115" s="87"/>
      <c r="QSO115" s="84"/>
      <c r="QSP115" s="85"/>
      <c r="QSQ115" s="86"/>
      <c r="QSR115"/>
      <c r="QSS115" s="87"/>
      <c r="QST115" s="84"/>
      <c r="QSU115" s="85"/>
      <c r="QSV115" s="86"/>
      <c r="QSW115"/>
      <c r="QSX115" s="87"/>
      <c r="QSY115" s="84"/>
      <c r="QSZ115" s="85"/>
      <c r="QTA115" s="86"/>
      <c r="QTB115"/>
      <c r="QTC115" s="87"/>
      <c r="QTD115" s="84"/>
      <c r="QTE115" s="85"/>
      <c r="QTF115" s="86"/>
      <c r="QTG115"/>
      <c r="QTH115" s="87"/>
      <c r="QTI115" s="84"/>
      <c r="QTJ115" s="85"/>
      <c r="QTK115" s="86"/>
      <c r="QTL115"/>
      <c r="QTM115" s="87"/>
      <c r="QTN115" s="84"/>
      <c r="QTO115" s="85"/>
      <c r="QTP115" s="86"/>
      <c r="QTQ115"/>
      <c r="QTR115" s="87"/>
      <c r="QTS115" s="84"/>
      <c r="QTT115" s="85"/>
      <c r="QTU115" s="86"/>
      <c r="QTV115"/>
      <c r="QTW115" s="87"/>
      <c r="QTX115" s="84"/>
      <c r="QTY115" s="85"/>
      <c r="QTZ115" s="86"/>
      <c r="QUA115"/>
      <c r="QUB115" s="87"/>
      <c r="QUC115" s="84"/>
      <c r="QUD115" s="85"/>
      <c r="QUE115" s="86"/>
      <c r="QUF115"/>
      <c r="QUG115" s="87"/>
      <c r="QUH115" s="84"/>
      <c r="QUI115" s="85"/>
      <c r="QUJ115" s="86"/>
      <c r="QUK115"/>
      <c r="QUL115" s="87"/>
      <c r="QUM115" s="84"/>
      <c r="QUN115" s="85"/>
      <c r="QUO115" s="86"/>
      <c r="QUP115"/>
      <c r="QUQ115" s="87"/>
      <c r="QUR115" s="84"/>
      <c r="QUS115" s="85"/>
      <c r="QUT115" s="86"/>
      <c r="QUU115"/>
      <c r="QUV115" s="87"/>
      <c r="QUW115" s="84"/>
      <c r="QUX115" s="85"/>
      <c r="QUY115" s="86"/>
      <c r="QUZ115"/>
      <c r="QVA115" s="87"/>
      <c r="QVB115" s="84"/>
      <c r="QVC115" s="85"/>
      <c r="QVD115" s="86"/>
      <c r="QVE115"/>
      <c r="QVF115" s="87"/>
      <c r="QVG115" s="84"/>
      <c r="QVH115" s="85"/>
      <c r="QVI115" s="86"/>
      <c r="QVJ115"/>
      <c r="QVK115" s="87"/>
      <c r="QVL115" s="84"/>
      <c r="QVM115" s="85"/>
      <c r="QVN115" s="86"/>
      <c r="QVO115"/>
      <c r="QVP115" s="87"/>
      <c r="QVQ115" s="84"/>
      <c r="QVR115" s="85"/>
      <c r="QVS115" s="86"/>
      <c r="QVT115"/>
      <c r="QVU115" s="87"/>
      <c r="QVV115" s="84"/>
      <c r="QVW115" s="85"/>
      <c r="QVX115" s="86"/>
      <c r="QVY115"/>
      <c r="QVZ115" s="87"/>
      <c r="QWA115" s="84"/>
      <c r="QWB115" s="85"/>
      <c r="QWC115" s="86"/>
      <c r="QWD115"/>
      <c r="QWE115" s="87"/>
      <c r="QWF115" s="84"/>
      <c r="QWG115" s="85"/>
      <c r="QWH115" s="86"/>
      <c r="QWI115"/>
      <c r="QWJ115" s="87"/>
      <c r="QWK115" s="84"/>
      <c r="QWL115" s="85"/>
      <c r="QWM115" s="86"/>
      <c r="QWN115"/>
      <c r="QWO115" s="87"/>
      <c r="QWP115" s="84"/>
      <c r="QWQ115" s="85"/>
      <c r="QWR115" s="86"/>
      <c r="QWS115"/>
      <c r="QWT115" s="87"/>
      <c r="QWU115" s="84"/>
      <c r="QWV115" s="85"/>
      <c r="QWW115" s="86"/>
      <c r="QWX115"/>
      <c r="QWY115" s="87"/>
      <c r="QWZ115" s="84"/>
      <c r="QXA115" s="85"/>
      <c r="QXB115" s="86"/>
      <c r="QXC115"/>
      <c r="QXD115" s="87"/>
      <c r="QXE115" s="84"/>
      <c r="QXF115" s="85"/>
      <c r="QXG115" s="86"/>
      <c r="QXH115"/>
      <c r="QXI115" s="87"/>
      <c r="QXJ115" s="84"/>
      <c r="QXK115" s="85"/>
      <c r="QXL115" s="86"/>
      <c r="QXM115"/>
      <c r="QXN115" s="87"/>
      <c r="QXO115" s="84"/>
      <c r="QXP115" s="85"/>
      <c r="QXQ115" s="86"/>
      <c r="QXR115"/>
      <c r="QXS115" s="87"/>
      <c r="QXT115" s="84"/>
      <c r="QXU115" s="85"/>
      <c r="QXV115" s="86"/>
      <c r="QXW115"/>
      <c r="QXX115" s="87"/>
      <c r="QXY115" s="84"/>
      <c r="QXZ115" s="85"/>
      <c r="QYA115" s="86"/>
      <c r="QYB115"/>
      <c r="QYC115" s="87"/>
      <c r="QYD115" s="84"/>
      <c r="QYE115" s="85"/>
      <c r="QYF115" s="86"/>
      <c r="QYG115"/>
      <c r="QYH115" s="87"/>
      <c r="QYI115" s="84"/>
      <c r="QYJ115" s="85"/>
      <c r="QYK115" s="86"/>
      <c r="QYL115"/>
      <c r="QYM115" s="87"/>
      <c r="QYN115" s="84"/>
      <c r="QYO115" s="85"/>
      <c r="QYP115" s="86"/>
      <c r="QYQ115"/>
      <c r="QYR115" s="87"/>
      <c r="QYS115" s="84"/>
      <c r="QYT115" s="85"/>
      <c r="QYU115" s="86"/>
      <c r="QYV115"/>
      <c r="QYW115" s="87"/>
      <c r="QYX115" s="84"/>
      <c r="QYY115" s="85"/>
      <c r="QYZ115" s="86"/>
      <c r="QZA115"/>
      <c r="QZB115" s="87"/>
      <c r="QZC115" s="84"/>
      <c r="QZD115" s="85"/>
      <c r="QZE115" s="86"/>
      <c r="QZF115"/>
      <c r="QZG115" s="87"/>
      <c r="QZH115" s="84"/>
      <c r="QZI115" s="85"/>
      <c r="QZJ115" s="86"/>
      <c r="QZK115"/>
      <c r="QZL115" s="87"/>
      <c r="QZM115" s="84"/>
      <c r="QZN115" s="85"/>
      <c r="QZO115" s="86"/>
      <c r="QZP115"/>
      <c r="QZQ115" s="87"/>
      <c r="QZR115" s="84"/>
      <c r="QZS115" s="85"/>
      <c r="QZT115" s="86"/>
      <c r="QZU115"/>
      <c r="QZV115" s="87"/>
      <c r="QZW115" s="84"/>
      <c r="QZX115" s="85"/>
      <c r="QZY115" s="86"/>
      <c r="QZZ115"/>
      <c r="RAA115" s="87"/>
      <c r="RAB115" s="84"/>
      <c r="RAC115" s="85"/>
      <c r="RAD115" s="86"/>
      <c r="RAE115"/>
      <c r="RAF115" s="87"/>
      <c r="RAG115" s="84"/>
      <c r="RAH115" s="85"/>
      <c r="RAI115" s="86"/>
      <c r="RAJ115"/>
      <c r="RAK115" s="87"/>
      <c r="RAL115" s="84"/>
      <c r="RAM115" s="85"/>
      <c r="RAN115" s="86"/>
      <c r="RAO115"/>
      <c r="RAP115" s="87"/>
      <c r="RAQ115" s="84"/>
      <c r="RAR115" s="85"/>
      <c r="RAS115" s="86"/>
      <c r="RAT115"/>
      <c r="RAU115" s="87"/>
      <c r="RAV115" s="84"/>
      <c r="RAW115" s="85"/>
      <c r="RAX115" s="86"/>
      <c r="RAY115"/>
      <c r="RAZ115" s="87"/>
      <c r="RBA115" s="84"/>
      <c r="RBB115" s="85"/>
      <c r="RBC115" s="86"/>
      <c r="RBD115"/>
      <c r="RBE115" s="87"/>
      <c r="RBF115" s="84"/>
      <c r="RBG115" s="85"/>
      <c r="RBH115" s="86"/>
      <c r="RBI115"/>
      <c r="RBJ115" s="87"/>
      <c r="RBK115" s="84"/>
      <c r="RBL115" s="85"/>
      <c r="RBM115" s="86"/>
      <c r="RBN115"/>
      <c r="RBO115" s="87"/>
      <c r="RBP115" s="84"/>
      <c r="RBQ115" s="85"/>
      <c r="RBR115" s="86"/>
      <c r="RBS115"/>
      <c r="RBT115" s="87"/>
      <c r="RBU115" s="84"/>
      <c r="RBV115" s="85"/>
      <c r="RBW115" s="86"/>
      <c r="RBX115"/>
      <c r="RBY115" s="87"/>
      <c r="RBZ115" s="84"/>
      <c r="RCA115" s="85"/>
      <c r="RCB115" s="86"/>
      <c r="RCC115"/>
      <c r="RCD115" s="87"/>
      <c r="RCE115" s="84"/>
      <c r="RCF115" s="85"/>
      <c r="RCG115" s="86"/>
      <c r="RCH115"/>
      <c r="RCI115" s="87"/>
      <c r="RCJ115" s="84"/>
      <c r="RCK115" s="85"/>
      <c r="RCL115" s="86"/>
      <c r="RCM115"/>
      <c r="RCN115" s="87"/>
      <c r="RCO115" s="84"/>
      <c r="RCP115" s="85"/>
      <c r="RCQ115" s="86"/>
      <c r="RCR115"/>
      <c r="RCS115" s="87"/>
      <c r="RCT115" s="84"/>
      <c r="RCU115" s="85"/>
      <c r="RCV115" s="86"/>
      <c r="RCW115"/>
      <c r="RCX115" s="87"/>
      <c r="RCY115" s="84"/>
      <c r="RCZ115" s="85"/>
      <c r="RDA115" s="86"/>
      <c r="RDB115"/>
      <c r="RDC115" s="87"/>
      <c r="RDD115" s="84"/>
      <c r="RDE115" s="85"/>
      <c r="RDF115" s="86"/>
      <c r="RDG115"/>
      <c r="RDH115" s="87"/>
      <c r="RDI115" s="84"/>
      <c r="RDJ115" s="85"/>
      <c r="RDK115" s="86"/>
      <c r="RDL115"/>
      <c r="RDM115" s="87"/>
      <c r="RDN115" s="84"/>
      <c r="RDO115" s="85"/>
      <c r="RDP115" s="86"/>
      <c r="RDQ115"/>
      <c r="RDR115" s="87"/>
      <c r="RDS115" s="84"/>
      <c r="RDT115" s="85"/>
      <c r="RDU115" s="86"/>
      <c r="RDV115"/>
      <c r="RDW115" s="87"/>
      <c r="RDX115" s="84"/>
      <c r="RDY115" s="85"/>
      <c r="RDZ115" s="86"/>
      <c r="REA115"/>
      <c r="REB115" s="87"/>
      <c r="REC115" s="84"/>
      <c r="RED115" s="85"/>
      <c r="REE115" s="86"/>
      <c r="REF115"/>
      <c r="REG115" s="87"/>
      <c r="REH115" s="84"/>
      <c r="REI115" s="85"/>
      <c r="REJ115" s="86"/>
      <c r="REK115"/>
      <c r="REL115" s="87"/>
      <c r="REM115" s="84"/>
      <c r="REN115" s="85"/>
      <c r="REO115" s="86"/>
      <c r="REP115"/>
      <c r="REQ115" s="87"/>
      <c r="RER115" s="84"/>
      <c r="RES115" s="85"/>
      <c r="RET115" s="86"/>
      <c r="REU115"/>
      <c r="REV115" s="87"/>
      <c r="REW115" s="84"/>
      <c r="REX115" s="85"/>
      <c r="REY115" s="86"/>
      <c r="REZ115"/>
      <c r="RFA115" s="87"/>
      <c r="RFB115" s="84"/>
      <c r="RFC115" s="85"/>
      <c r="RFD115" s="86"/>
      <c r="RFE115"/>
      <c r="RFF115" s="87"/>
      <c r="RFG115" s="84"/>
      <c r="RFH115" s="85"/>
      <c r="RFI115" s="86"/>
      <c r="RFJ115"/>
      <c r="RFK115" s="87"/>
      <c r="RFL115" s="84"/>
      <c r="RFM115" s="85"/>
      <c r="RFN115" s="86"/>
      <c r="RFO115"/>
      <c r="RFP115" s="87"/>
      <c r="RFQ115" s="84"/>
      <c r="RFR115" s="85"/>
      <c r="RFS115" s="86"/>
      <c r="RFT115"/>
      <c r="RFU115" s="87"/>
      <c r="RFV115" s="84"/>
      <c r="RFW115" s="85"/>
      <c r="RFX115" s="86"/>
      <c r="RFY115"/>
      <c r="RFZ115" s="87"/>
      <c r="RGA115" s="84"/>
      <c r="RGB115" s="85"/>
      <c r="RGC115" s="86"/>
      <c r="RGD115"/>
      <c r="RGE115" s="87"/>
      <c r="RGF115" s="84"/>
      <c r="RGG115" s="85"/>
      <c r="RGH115" s="86"/>
      <c r="RGI115"/>
      <c r="RGJ115" s="87"/>
      <c r="RGK115" s="84"/>
      <c r="RGL115" s="85"/>
      <c r="RGM115" s="86"/>
      <c r="RGN115"/>
      <c r="RGO115" s="87"/>
      <c r="RGP115" s="84"/>
      <c r="RGQ115" s="85"/>
      <c r="RGR115" s="86"/>
      <c r="RGS115"/>
      <c r="RGT115" s="87"/>
      <c r="RGU115" s="84"/>
      <c r="RGV115" s="85"/>
      <c r="RGW115" s="86"/>
      <c r="RGX115"/>
      <c r="RGY115" s="87"/>
      <c r="RGZ115" s="84"/>
      <c r="RHA115" s="85"/>
      <c r="RHB115" s="86"/>
      <c r="RHC115"/>
      <c r="RHD115" s="87"/>
      <c r="RHE115" s="84"/>
      <c r="RHF115" s="85"/>
      <c r="RHG115" s="86"/>
      <c r="RHH115"/>
      <c r="RHI115" s="87"/>
      <c r="RHJ115" s="84"/>
      <c r="RHK115" s="85"/>
      <c r="RHL115" s="86"/>
      <c r="RHM115"/>
      <c r="RHN115" s="87"/>
      <c r="RHO115" s="84"/>
      <c r="RHP115" s="85"/>
      <c r="RHQ115" s="86"/>
      <c r="RHR115"/>
      <c r="RHS115" s="87"/>
      <c r="RHT115" s="84"/>
      <c r="RHU115" s="85"/>
      <c r="RHV115" s="86"/>
      <c r="RHW115"/>
      <c r="RHX115" s="87"/>
      <c r="RHY115" s="84"/>
      <c r="RHZ115" s="85"/>
      <c r="RIA115" s="86"/>
      <c r="RIB115"/>
      <c r="RIC115" s="87"/>
      <c r="RID115" s="84"/>
      <c r="RIE115" s="85"/>
      <c r="RIF115" s="86"/>
      <c r="RIG115"/>
      <c r="RIH115" s="87"/>
      <c r="RII115" s="84"/>
      <c r="RIJ115" s="85"/>
      <c r="RIK115" s="86"/>
      <c r="RIL115"/>
      <c r="RIM115" s="87"/>
      <c r="RIN115" s="84"/>
      <c r="RIO115" s="85"/>
      <c r="RIP115" s="86"/>
      <c r="RIQ115"/>
      <c r="RIR115" s="87"/>
      <c r="RIS115" s="84"/>
      <c r="RIT115" s="85"/>
      <c r="RIU115" s="86"/>
      <c r="RIV115"/>
      <c r="RIW115" s="87"/>
      <c r="RIX115" s="84"/>
      <c r="RIY115" s="85"/>
      <c r="RIZ115" s="86"/>
      <c r="RJA115"/>
      <c r="RJB115" s="87"/>
      <c r="RJC115" s="84"/>
      <c r="RJD115" s="85"/>
      <c r="RJE115" s="86"/>
      <c r="RJF115"/>
      <c r="RJG115" s="87"/>
      <c r="RJH115" s="84"/>
      <c r="RJI115" s="85"/>
      <c r="RJJ115" s="86"/>
      <c r="RJK115"/>
      <c r="RJL115" s="87"/>
      <c r="RJM115" s="84"/>
      <c r="RJN115" s="85"/>
      <c r="RJO115" s="86"/>
      <c r="RJP115"/>
      <c r="RJQ115" s="87"/>
      <c r="RJR115" s="84"/>
      <c r="RJS115" s="85"/>
      <c r="RJT115" s="86"/>
      <c r="RJU115"/>
      <c r="RJV115" s="87"/>
      <c r="RJW115" s="84"/>
      <c r="RJX115" s="85"/>
      <c r="RJY115" s="86"/>
      <c r="RJZ115"/>
      <c r="RKA115" s="87"/>
      <c r="RKB115" s="84"/>
      <c r="RKC115" s="85"/>
      <c r="RKD115" s="86"/>
      <c r="RKE115"/>
      <c r="RKF115" s="87"/>
      <c r="RKG115" s="84"/>
      <c r="RKH115" s="85"/>
      <c r="RKI115" s="86"/>
      <c r="RKJ115"/>
      <c r="RKK115" s="87"/>
      <c r="RKL115" s="84"/>
      <c r="RKM115" s="85"/>
      <c r="RKN115" s="86"/>
      <c r="RKO115"/>
      <c r="RKP115" s="87"/>
      <c r="RKQ115" s="84"/>
      <c r="RKR115" s="85"/>
      <c r="RKS115" s="86"/>
      <c r="RKT115"/>
      <c r="RKU115" s="87"/>
      <c r="RKV115" s="84"/>
      <c r="RKW115" s="85"/>
      <c r="RKX115" s="86"/>
      <c r="RKY115"/>
      <c r="RKZ115" s="87"/>
      <c r="RLA115" s="84"/>
      <c r="RLB115" s="85"/>
      <c r="RLC115" s="86"/>
      <c r="RLD115"/>
      <c r="RLE115" s="87"/>
      <c r="RLF115" s="84"/>
      <c r="RLG115" s="85"/>
      <c r="RLH115" s="86"/>
      <c r="RLI115"/>
      <c r="RLJ115" s="87"/>
      <c r="RLK115" s="84"/>
      <c r="RLL115" s="85"/>
      <c r="RLM115" s="86"/>
      <c r="RLN115"/>
      <c r="RLO115" s="87"/>
      <c r="RLP115" s="84"/>
      <c r="RLQ115" s="85"/>
      <c r="RLR115" s="86"/>
      <c r="RLS115"/>
      <c r="RLT115" s="87"/>
      <c r="RLU115" s="84"/>
      <c r="RLV115" s="85"/>
      <c r="RLW115" s="86"/>
      <c r="RLX115"/>
      <c r="RLY115" s="87"/>
      <c r="RLZ115" s="84"/>
      <c r="RMA115" s="85"/>
      <c r="RMB115" s="86"/>
      <c r="RMC115"/>
      <c r="RMD115" s="87"/>
      <c r="RME115" s="84"/>
      <c r="RMF115" s="85"/>
      <c r="RMG115" s="86"/>
      <c r="RMH115"/>
      <c r="RMI115" s="87"/>
      <c r="RMJ115" s="84"/>
      <c r="RMK115" s="85"/>
      <c r="RML115" s="86"/>
      <c r="RMM115"/>
      <c r="RMN115" s="87"/>
      <c r="RMO115" s="84"/>
      <c r="RMP115" s="85"/>
      <c r="RMQ115" s="86"/>
      <c r="RMR115"/>
      <c r="RMS115" s="87"/>
      <c r="RMT115" s="84"/>
      <c r="RMU115" s="85"/>
      <c r="RMV115" s="86"/>
      <c r="RMW115"/>
      <c r="RMX115" s="87"/>
      <c r="RMY115" s="84"/>
      <c r="RMZ115" s="85"/>
      <c r="RNA115" s="86"/>
      <c r="RNB115"/>
      <c r="RNC115" s="87"/>
      <c r="RND115" s="84"/>
      <c r="RNE115" s="85"/>
      <c r="RNF115" s="86"/>
      <c r="RNG115"/>
      <c r="RNH115" s="87"/>
      <c r="RNI115" s="84"/>
      <c r="RNJ115" s="85"/>
      <c r="RNK115" s="86"/>
      <c r="RNL115"/>
      <c r="RNM115" s="87"/>
      <c r="RNN115" s="84"/>
      <c r="RNO115" s="85"/>
      <c r="RNP115" s="86"/>
      <c r="RNQ115"/>
      <c r="RNR115" s="87"/>
      <c r="RNS115" s="84"/>
      <c r="RNT115" s="85"/>
      <c r="RNU115" s="86"/>
      <c r="RNV115"/>
      <c r="RNW115" s="87"/>
      <c r="RNX115" s="84"/>
      <c r="RNY115" s="85"/>
      <c r="RNZ115" s="86"/>
      <c r="ROA115"/>
      <c r="ROB115" s="87"/>
      <c r="ROC115" s="84"/>
      <c r="ROD115" s="85"/>
      <c r="ROE115" s="86"/>
      <c r="ROF115"/>
      <c r="ROG115" s="87"/>
      <c r="ROH115" s="84"/>
      <c r="ROI115" s="85"/>
      <c r="ROJ115" s="86"/>
      <c r="ROK115"/>
      <c r="ROL115" s="87"/>
      <c r="ROM115" s="84"/>
      <c r="RON115" s="85"/>
      <c r="ROO115" s="86"/>
      <c r="ROP115"/>
      <c r="ROQ115" s="87"/>
      <c r="ROR115" s="84"/>
      <c r="ROS115" s="85"/>
      <c r="ROT115" s="86"/>
      <c r="ROU115"/>
      <c r="ROV115" s="87"/>
      <c r="ROW115" s="84"/>
      <c r="ROX115" s="85"/>
      <c r="ROY115" s="86"/>
      <c r="ROZ115"/>
      <c r="RPA115" s="87"/>
      <c r="RPB115" s="84"/>
      <c r="RPC115" s="85"/>
      <c r="RPD115" s="86"/>
      <c r="RPE115"/>
      <c r="RPF115" s="87"/>
      <c r="RPG115" s="84"/>
      <c r="RPH115" s="85"/>
      <c r="RPI115" s="86"/>
      <c r="RPJ115"/>
      <c r="RPK115" s="87"/>
      <c r="RPL115" s="84"/>
      <c r="RPM115" s="85"/>
      <c r="RPN115" s="86"/>
      <c r="RPO115"/>
      <c r="RPP115" s="87"/>
      <c r="RPQ115" s="84"/>
      <c r="RPR115" s="85"/>
      <c r="RPS115" s="86"/>
      <c r="RPT115"/>
      <c r="RPU115" s="87"/>
      <c r="RPV115" s="84"/>
      <c r="RPW115" s="85"/>
      <c r="RPX115" s="86"/>
      <c r="RPY115"/>
      <c r="RPZ115" s="87"/>
      <c r="RQA115" s="84"/>
      <c r="RQB115" s="85"/>
      <c r="RQC115" s="86"/>
      <c r="RQD115"/>
      <c r="RQE115" s="87"/>
      <c r="RQF115" s="84"/>
      <c r="RQG115" s="85"/>
      <c r="RQH115" s="86"/>
      <c r="RQI115"/>
      <c r="RQJ115" s="87"/>
      <c r="RQK115" s="84"/>
      <c r="RQL115" s="85"/>
      <c r="RQM115" s="86"/>
      <c r="RQN115"/>
      <c r="RQO115" s="87"/>
      <c r="RQP115" s="84"/>
      <c r="RQQ115" s="85"/>
      <c r="RQR115" s="86"/>
      <c r="RQS115"/>
      <c r="RQT115" s="87"/>
      <c r="RQU115" s="84"/>
      <c r="RQV115" s="85"/>
      <c r="RQW115" s="86"/>
      <c r="RQX115"/>
      <c r="RQY115" s="87"/>
      <c r="RQZ115" s="84"/>
      <c r="RRA115" s="85"/>
      <c r="RRB115" s="86"/>
      <c r="RRC115"/>
      <c r="RRD115" s="87"/>
      <c r="RRE115" s="84"/>
      <c r="RRF115" s="85"/>
      <c r="RRG115" s="86"/>
      <c r="RRH115"/>
      <c r="RRI115" s="87"/>
      <c r="RRJ115" s="84"/>
      <c r="RRK115" s="85"/>
      <c r="RRL115" s="86"/>
      <c r="RRM115"/>
      <c r="RRN115" s="87"/>
      <c r="RRO115" s="84"/>
      <c r="RRP115" s="85"/>
      <c r="RRQ115" s="86"/>
      <c r="RRR115"/>
      <c r="RRS115" s="87"/>
      <c r="RRT115" s="84"/>
      <c r="RRU115" s="85"/>
      <c r="RRV115" s="86"/>
      <c r="RRW115"/>
      <c r="RRX115" s="87"/>
      <c r="RRY115" s="84"/>
      <c r="RRZ115" s="85"/>
      <c r="RSA115" s="86"/>
      <c r="RSB115"/>
      <c r="RSC115" s="87"/>
      <c r="RSD115" s="84"/>
      <c r="RSE115" s="85"/>
      <c r="RSF115" s="86"/>
      <c r="RSG115"/>
      <c r="RSH115" s="87"/>
      <c r="RSI115" s="84"/>
      <c r="RSJ115" s="85"/>
      <c r="RSK115" s="86"/>
      <c r="RSL115"/>
      <c r="RSM115" s="87"/>
      <c r="RSN115" s="84"/>
      <c r="RSO115" s="85"/>
      <c r="RSP115" s="86"/>
      <c r="RSQ115"/>
      <c r="RSR115" s="87"/>
      <c r="RSS115" s="84"/>
      <c r="RST115" s="85"/>
      <c r="RSU115" s="86"/>
      <c r="RSV115"/>
      <c r="RSW115" s="87"/>
      <c r="RSX115" s="84"/>
      <c r="RSY115" s="85"/>
      <c r="RSZ115" s="86"/>
      <c r="RTA115"/>
      <c r="RTB115" s="87"/>
      <c r="RTC115" s="84"/>
      <c r="RTD115" s="85"/>
      <c r="RTE115" s="86"/>
      <c r="RTF115"/>
      <c r="RTG115" s="87"/>
      <c r="RTH115" s="84"/>
      <c r="RTI115" s="85"/>
      <c r="RTJ115" s="86"/>
      <c r="RTK115"/>
      <c r="RTL115" s="87"/>
      <c r="RTM115" s="84"/>
      <c r="RTN115" s="85"/>
      <c r="RTO115" s="86"/>
      <c r="RTP115"/>
      <c r="RTQ115" s="87"/>
      <c r="RTR115" s="84"/>
      <c r="RTS115" s="85"/>
      <c r="RTT115" s="86"/>
      <c r="RTU115"/>
      <c r="RTV115" s="87"/>
      <c r="RTW115" s="84"/>
      <c r="RTX115" s="85"/>
      <c r="RTY115" s="86"/>
      <c r="RTZ115"/>
      <c r="RUA115" s="87"/>
      <c r="RUB115" s="84"/>
      <c r="RUC115" s="85"/>
      <c r="RUD115" s="86"/>
      <c r="RUE115"/>
      <c r="RUF115" s="87"/>
      <c r="RUG115" s="84"/>
      <c r="RUH115" s="85"/>
      <c r="RUI115" s="86"/>
      <c r="RUJ115"/>
      <c r="RUK115" s="87"/>
      <c r="RUL115" s="84"/>
      <c r="RUM115" s="85"/>
      <c r="RUN115" s="86"/>
      <c r="RUO115"/>
      <c r="RUP115" s="87"/>
      <c r="RUQ115" s="84"/>
      <c r="RUR115" s="85"/>
      <c r="RUS115" s="86"/>
      <c r="RUT115"/>
      <c r="RUU115" s="87"/>
      <c r="RUV115" s="84"/>
      <c r="RUW115" s="85"/>
      <c r="RUX115" s="86"/>
      <c r="RUY115"/>
      <c r="RUZ115" s="87"/>
      <c r="RVA115" s="84"/>
      <c r="RVB115" s="85"/>
      <c r="RVC115" s="86"/>
      <c r="RVD115"/>
      <c r="RVE115" s="87"/>
      <c r="RVF115" s="84"/>
      <c r="RVG115" s="85"/>
      <c r="RVH115" s="86"/>
      <c r="RVI115"/>
      <c r="RVJ115" s="87"/>
      <c r="RVK115" s="84"/>
      <c r="RVL115" s="85"/>
      <c r="RVM115" s="86"/>
      <c r="RVN115"/>
      <c r="RVO115" s="87"/>
      <c r="RVP115" s="84"/>
      <c r="RVQ115" s="85"/>
      <c r="RVR115" s="86"/>
      <c r="RVS115"/>
      <c r="RVT115" s="87"/>
      <c r="RVU115" s="84"/>
      <c r="RVV115" s="85"/>
      <c r="RVW115" s="86"/>
      <c r="RVX115"/>
      <c r="RVY115" s="87"/>
      <c r="RVZ115" s="84"/>
      <c r="RWA115" s="85"/>
      <c r="RWB115" s="86"/>
      <c r="RWC115"/>
      <c r="RWD115" s="87"/>
      <c r="RWE115" s="84"/>
      <c r="RWF115" s="85"/>
      <c r="RWG115" s="86"/>
      <c r="RWH115"/>
      <c r="RWI115" s="87"/>
      <c r="RWJ115" s="84"/>
      <c r="RWK115" s="85"/>
      <c r="RWL115" s="86"/>
      <c r="RWM115"/>
      <c r="RWN115" s="87"/>
      <c r="RWO115" s="84"/>
      <c r="RWP115" s="85"/>
      <c r="RWQ115" s="86"/>
      <c r="RWR115"/>
      <c r="RWS115" s="87"/>
      <c r="RWT115" s="84"/>
      <c r="RWU115" s="85"/>
      <c r="RWV115" s="86"/>
      <c r="RWW115"/>
      <c r="RWX115" s="87"/>
      <c r="RWY115" s="84"/>
      <c r="RWZ115" s="85"/>
      <c r="RXA115" s="86"/>
      <c r="RXB115"/>
      <c r="RXC115" s="87"/>
      <c r="RXD115" s="84"/>
      <c r="RXE115" s="85"/>
      <c r="RXF115" s="86"/>
      <c r="RXG115"/>
      <c r="RXH115" s="87"/>
      <c r="RXI115" s="84"/>
      <c r="RXJ115" s="85"/>
      <c r="RXK115" s="86"/>
      <c r="RXL115"/>
      <c r="RXM115" s="87"/>
      <c r="RXN115" s="84"/>
      <c r="RXO115" s="85"/>
      <c r="RXP115" s="86"/>
      <c r="RXQ115"/>
      <c r="RXR115" s="87"/>
      <c r="RXS115" s="84"/>
      <c r="RXT115" s="85"/>
      <c r="RXU115" s="86"/>
      <c r="RXV115"/>
      <c r="RXW115" s="87"/>
      <c r="RXX115" s="84"/>
      <c r="RXY115" s="85"/>
      <c r="RXZ115" s="86"/>
      <c r="RYA115"/>
      <c r="RYB115" s="87"/>
      <c r="RYC115" s="84"/>
      <c r="RYD115" s="85"/>
      <c r="RYE115" s="86"/>
      <c r="RYF115"/>
      <c r="RYG115" s="87"/>
      <c r="RYH115" s="84"/>
      <c r="RYI115" s="85"/>
      <c r="RYJ115" s="86"/>
      <c r="RYK115"/>
      <c r="RYL115" s="87"/>
      <c r="RYM115" s="84"/>
      <c r="RYN115" s="85"/>
      <c r="RYO115" s="86"/>
      <c r="RYP115"/>
      <c r="RYQ115" s="87"/>
      <c r="RYR115" s="84"/>
      <c r="RYS115" s="85"/>
      <c r="RYT115" s="86"/>
      <c r="RYU115"/>
      <c r="RYV115" s="87"/>
      <c r="RYW115" s="84"/>
      <c r="RYX115" s="85"/>
      <c r="RYY115" s="86"/>
      <c r="RYZ115"/>
      <c r="RZA115" s="87"/>
      <c r="RZB115" s="84"/>
      <c r="RZC115" s="85"/>
      <c r="RZD115" s="86"/>
      <c r="RZE115"/>
      <c r="RZF115" s="87"/>
      <c r="RZG115" s="84"/>
      <c r="RZH115" s="85"/>
      <c r="RZI115" s="86"/>
      <c r="RZJ115"/>
      <c r="RZK115" s="87"/>
      <c r="RZL115" s="84"/>
      <c r="RZM115" s="85"/>
      <c r="RZN115" s="86"/>
      <c r="RZO115"/>
      <c r="RZP115" s="87"/>
      <c r="RZQ115" s="84"/>
      <c r="RZR115" s="85"/>
      <c r="RZS115" s="86"/>
      <c r="RZT115"/>
      <c r="RZU115" s="87"/>
      <c r="RZV115" s="84"/>
      <c r="RZW115" s="85"/>
      <c r="RZX115" s="86"/>
      <c r="RZY115"/>
      <c r="RZZ115" s="87"/>
      <c r="SAA115" s="84"/>
      <c r="SAB115" s="85"/>
      <c r="SAC115" s="86"/>
      <c r="SAD115"/>
      <c r="SAE115" s="87"/>
      <c r="SAF115" s="84"/>
      <c r="SAG115" s="85"/>
      <c r="SAH115" s="86"/>
      <c r="SAI115"/>
      <c r="SAJ115" s="87"/>
      <c r="SAK115" s="84"/>
      <c r="SAL115" s="85"/>
      <c r="SAM115" s="86"/>
      <c r="SAN115"/>
      <c r="SAO115" s="87"/>
      <c r="SAP115" s="84"/>
      <c r="SAQ115" s="85"/>
      <c r="SAR115" s="86"/>
      <c r="SAS115"/>
      <c r="SAT115" s="87"/>
      <c r="SAU115" s="84"/>
      <c r="SAV115" s="85"/>
      <c r="SAW115" s="86"/>
      <c r="SAX115"/>
      <c r="SAY115" s="87"/>
      <c r="SAZ115" s="84"/>
      <c r="SBA115" s="85"/>
      <c r="SBB115" s="86"/>
      <c r="SBC115"/>
      <c r="SBD115" s="87"/>
      <c r="SBE115" s="84"/>
      <c r="SBF115" s="85"/>
      <c r="SBG115" s="86"/>
      <c r="SBH115"/>
      <c r="SBI115" s="87"/>
      <c r="SBJ115" s="84"/>
      <c r="SBK115" s="85"/>
      <c r="SBL115" s="86"/>
      <c r="SBM115"/>
      <c r="SBN115" s="87"/>
      <c r="SBO115" s="84"/>
      <c r="SBP115" s="85"/>
      <c r="SBQ115" s="86"/>
      <c r="SBR115"/>
      <c r="SBS115" s="87"/>
      <c r="SBT115" s="84"/>
      <c r="SBU115" s="85"/>
      <c r="SBV115" s="86"/>
      <c r="SBW115"/>
      <c r="SBX115" s="87"/>
      <c r="SBY115" s="84"/>
      <c r="SBZ115" s="85"/>
      <c r="SCA115" s="86"/>
      <c r="SCB115"/>
      <c r="SCC115" s="87"/>
      <c r="SCD115" s="84"/>
      <c r="SCE115" s="85"/>
      <c r="SCF115" s="86"/>
      <c r="SCG115"/>
      <c r="SCH115" s="87"/>
      <c r="SCI115" s="84"/>
      <c r="SCJ115" s="85"/>
      <c r="SCK115" s="86"/>
      <c r="SCL115"/>
      <c r="SCM115" s="87"/>
      <c r="SCN115" s="84"/>
      <c r="SCO115" s="85"/>
      <c r="SCP115" s="86"/>
      <c r="SCQ115"/>
      <c r="SCR115" s="87"/>
      <c r="SCS115" s="84"/>
      <c r="SCT115" s="85"/>
      <c r="SCU115" s="86"/>
      <c r="SCV115"/>
      <c r="SCW115" s="87"/>
      <c r="SCX115" s="84"/>
      <c r="SCY115" s="85"/>
      <c r="SCZ115" s="86"/>
      <c r="SDA115"/>
      <c r="SDB115" s="87"/>
      <c r="SDC115" s="84"/>
      <c r="SDD115" s="85"/>
      <c r="SDE115" s="86"/>
      <c r="SDF115"/>
      <c r="SDG115" s="87"/>
      <c r="SDH115" s="84"/>
      <c r="SDI115" s="85"/>
      <c r="SDJ115" s="86"/>
      <c r="SDK115"/>
      <c r="SDL115" s="87"/>
      <c r="SDM115" s="84"/>
      <c r="SDN115" s="85"/>
      <c r="SDO115" s="86"/>
      <c r="SDP115"/>
      <c r="SDQ115" s="87"/>
      <c r="SDR115" s="84"/>
      <c r="SDS115" s="85"/>
      <c r="SDT115" s="86"/>
      <c r="SDU115"/>
      <c r="SDV115" s="87"/>
      <c r="SDW115" s="84"/>
      <c r="SDX115" s="85"/>
      <c r="SDY115" s="86"/>
      <c r="SDZ115"/>
      <c r="SEA115" s="87"/>
      <c r="SEB115" s="84"/>
      <c r="SEC115" s="85"/>
      <c r="SED115" s="86"/>
      <c r="SEE115"/>
      <c r="SEF115" s="87"/>
      <c r="SEG115" s="84"/>
      <c r="SEH115" s="85"/>
      <c r="SEI115" s="86"/>
      <c r="SEJ115"/>
      <c r="SEK115" s="87"/>
      <c r="SEL115" s="84"/>
      <c r="SEM115" s="85"/>
      <c r="SEN115" s="86"/>
      <c r="SEO115"/>
      <c r="SEP115" s="87"/>
      <c r="SEQ115" s="84"/>
      <c r="SER115" s="85"/>
      <c r="SES115" s="86"/>
      <c r="SET115"/>
      <c r="SEU115" s="87"/>
      <c r="SEV115" s="84"/>
      <c r="SEW115" s="85"/>
      <c r="SEX115" s="86"/>
      <c r="SEY115"/>
      <c r="SEZ115" s="87"/>
      <c r="SFA115" s="84"/>
      <c r="SFB115" s="85"/>
      <c r="SFC115" s="86"/>
      <c r="SFD115"/>
      <c r="SFE115" s="87"/>
      <c r="SFF115" s="84"/>
      <c r="SFG115" s="85"/>
      <c r="SFH115" s="86"/>
      <c r="SFI115"/>
      <c r="SFJ115" s="87"/>
      <c r="SFK115" s="84"/>
      <c r="SFL115" s="85"/>
      <c r="SFM115" s="86"/>
      <c r="SFN115"/>
      <c r="SFO115" s="87"/>
      <c r="SFP115" s="84"/>
      <c r="SFQ115" s="85"/>
      <c r="SFR115" s="86"/>
      <c r="SFS115"/>
      <c r="SFT115" s="87"/>
      <c r="SFU115" s="84"/>
      <c r="SFV115" s="85"/>
      <c r="SFW115" s="86"/>
      <c r="SFX115"/>
      <c r="SFY115" s="87"/>
      <c r="SFZ115" s="84"/>
      <c r="SGA115" s="85"/>
      <c r="SGB115" s="86"/>
      <c r="SGC115"/>
      <c r="SGD115" s="87"/>
      <c r="SGE115" s="84"/>
      <c r="SGF115" s="85"/>
      <c r="SGG115" s="86"/>
      <c r="SGH115"/>
      <c r="SGI115" s="87"/>
      <c r="SGJ115" s="84"/>
      <c r="SGK115" s="85"/>
      <c r="SGL115" s="86"/>
      <c r="SGM115"/>
      <c r="SGN115" s="87"/>
      <c r="SGO115" s="84"/>
      <c r="SGP115" s="85"/>
      <c r="SGQ115" s="86"/>
      <c r="SGR115"/>
      <c r="SGS115" s="87"/>
      <c r="SGT115" s="84"/>
      <c r="SGU115" s="85"/>
      <c r="SGV115" s="86"/>
      <c r="SGW115"/>
      <c r="SGX115" s="87"/>
      <c r="SGY115" s="84"/>
      <c r="SGZ115" s="85"/>
      <c r="SHA115" s="86"/>
      <c r="SHB115"/>
      <c r="SHC115" s="87"/>
      <c r="SHD115" s="84"/>
      <c r="SHE115" s="85"/>
      <c r="SHF115" s="86"/>
      <c r="SHG115"/>
      <c r="SHH115" s="87"/>
      <c r="SHI115" s="84"/>
      <c r="SHJ115" s="85"/>
      <c r="SHK115" s="86"/>
      <c r="SHL115"/>
      <c r="SHM115" s="87"/>
      <c r="SHN115" s="84"/>
      <c r="SHO115" s="85"/>
      <c r="SHP115" s="86"/>
      <c r="SHQ115"/>
      <c r="SHR115" s="87"/>
      <c r="SHS115" s="84"/>
      <c r="SHT115" s="85"/>
      <c r="SHU115" s="86"/>
      <c r="SHV115"/>
      <c r="SHW115" s="87"/>
      <c r="SHX115" s="84"/>
      <c r="SHY115" s="85"/>
      <c r="SHZ115" s="86"/>
      <c r="SIA115"/>
      <c r="SIB115" s="87"/>
      <c r="SIC115" s="84"/>
      <c r="SID115" s="85"/>
      <c r="SIE115" s="86"/>
      <c r="SIF115"/>
      <c r="SIG115" s="87"/>
      <c r="SIH115" s="84"/>
      <c r="SII115" s="85"/>
      <c r="SIJ115" s="86"/>
      <c r="SIK115"/>
      <c r="SIL115" s="87"/>
      <c r="SIM115" s="84"/>
      <c r="SIN115" s="85"/>
      <c r="SIO115" s="86"/>
      <c r="SIP115"/>
      <c r="SIQ115" s="87"/>
      <c r="SIR115" s="84"/>
      <c r="SIS115" s="85"/>
      <c r="SIT115" s="86"/>
      <c r="SIU115"/>
      <c r="SIV115" s="87"/>
      <c r="SIW115" s="84"/>
      <c r="SIX115" s="85"/>
      <c r="SIY115" s="86"/>
      <c r="SIZ115"/>
      <c r="SJA115" s="87"/>
      <c r="SJB115" s="84"/>
      <c r="SJC115" s="85"/>
      <c r="SJD115" s="86"/>
      <c r="SJE115"/>
      <c r="SJF115" s="87"/>
      <c r="SJG115" s="84"/>
      <c r="SJH115" s="85"/>
      <c r="SJI115" s="86"/>
      <c r="SJJ115"/>
      <c r="SJK115" s="87"/>
      <c r="SJL115" s="84"/>
      <c r="SJM115" s="85"/>
      <c r="SJN115" s="86"/>
      <c r="SJO115"/>
      <c r="SJP115" s="87"/>
      <c r="SJQ115" s="84"/>
      <c r="SJR115" s="85"/>
      <c r="SJS115" s="86"/>
      <c r="SJT115"/>
      <c r="SJU115" s="87"/>
      <c r="SJV115" s="84"/>
      <c r="SJW115" s="85"/>
      <c r="SJX115" s="86"/>
      <c r="SJY115"/>
      <c r="SJZ115" s="87"/>
      <c r="SKA115" s="84"/>
      <c r="SKB115" s="85"/>
      <c r="SKC115" s="86"/>
      <c r="SKD115"/>
      <c r="SKE115" s="87"/>
      <c r="SKF115" s="84"/>
      <c r="SKG115" s="85"/>
      <c r="SKH115" s="86"/>
      <c r="SKI115"/>
      <c r="SKJ115" s="87"/>
      <c r="SKK115" s="84"/>
      <c r="SKL115" s="85"/>
      <c r="SKM115" s="86"/>
      <c r="SKN115"/>
      <c r="SKO115" s="87"/>
      <c r="SKP115" s="84"/>
      <c r="SKQ115" s="85"/>
      <c r="SKR115" s="86"/>
      <c r="SKS115"/>
      <c r="SKT115" s="87"/>
      <c r="SKU115" s="84"/>
      <c r="SKV115" s="85"/>
      <c r="SKW115" s="86"/>
      <c r="SKX115"/>
      <c r="SKY115" s="87"/>
      <c r="SKZ115" s="84"/>
      <c r="SLA115" s="85"/>
      <c r="SLB115" s="86"/>
      <c r="SLC115"/>
      <c r="SLD115" s="87"/>
      <c r="SLE115" s="84"/>
      <c r="SLF115" s="85"/>
      <c r="SLG115" s="86"/>
      <c r="SLH115"/>
      <c r="SLI115" s="87"/>
      <c r="SLJ115" s="84"/>
      <c r="SLK115" s="85"/>
      <c r="SLL115" s="86"/>
      <c r="SLM115"/>
      <c r="SLN115" s="87"/>
      <c r="SLO115" s="84"/>
      <c r="SLP115" s="85"/>
      <c r="SLQ115" s="86"/>
      <c r="SLR115"/>
      <c r="SLS115" s="87"/>
      <c r="SLT115" s="84"/>
      <c r="SLU115" s="85"/>
      <c r="SLV115" s="86"/>
      <c r="SLW115"/>
      <c r="SLX115" s="87"/>
      <c r="SLY115" s="84"/>
      <c r="SLZ115" s="85"/>
      <c r="SMA115" s="86"/>
      <c r="SMB115"/>
      <c r="SMC115" s="87"/>
      <c r="SMD115" s="84"/>
      <c r="SME115" s="85"/>
      <c r="SMF115" s="86"/>
      <c r="SMG115"/>
      <c r="SMH115" s="87"/>
      <c r="SMI115" s="84"/>
      <c r="SMJ115" s="85"/>
      <c r="SMK115" s="86"/>
      <c r="SML115"/>
      <c r="SMM115" s="87"/>
      <c r="SMN115" s="84"/>
      <c r="SMO115" s="85"/>
      <c r="SMP115" s="86"/>
      <c r="SMQ115"/>
      <c r="SMR115" s="87"/>
      <c r="SMS115" s="84"/>
      <c r="SMT115" s="85"/>
      <c r="SMU115" s="86"/>
      <c r="SMV115"/>
      <c r="SMW115" s="87"/>
      <c r="SMX115" s="84"/>
      <c r="SMY115" s="85"/>
      <c r="SMZ115" s="86"/>
      <c r="SNA115"/>
      <c r="SNB115" s="87"/>
      <c r="SNC115" s="84"/>
      <c r="SND115" s="85"/>
      <c r="SNE115" s="86"/>
      <c r="SNF115"/>
      <c r="SNG115" s="87"/>
      <c r="SNH115" s="84"/>
      <c r="SNI115" s="85"/>
      <c r="SNJ115" s="86"/>
      <c r="SNK115"/>
      <c r="SNL115" s="87"/>
      <c r="SNM115" s="84"/>
      <c r="SNN115" s="85"/>
      <c r="SNO115" s="86"/>
      <c r="SNP115"/>
      <c r="SNQ115" s="87"/>
      <c r="SNR115" s="84"/>
      <c r="SNS115" s="85"/>
      <c r="SNT115" s="86"/>
      <c r="SNU115"/>
      <c r="SNV115" s="87"/>
      <c r="SNW115" s="84"/>
      <c r="SNX115" s="85"/>
      <c r="SNY115" s="86"/>
      <c r="SNZ115"/>
      <c r="SOA115" s="87"/>
      <c r="SOB115" s="84"/>
      <c r="SOC115" s="85"/>
      <c r="SOD115" s="86"/>
      <c r="SOE115"/>
      <c r="SOF115" s="87"/>
      <c r="SOG115" s="84"/>
      <c r="SOH115" s="85"/>
      <c r="SOI115" s="86"/>
      <c r="SOJ115"/>
      <c r="SOK115" s="87"/>
      <c r="SOL115" s="84"/>
      <c r="SOM115" s="85"/>
      <c r="SON115" s="86"/>
      <c r="SOO115"/>
      <c r="SOP115" s="87"/>
      <c r="SOQ115" s="84"/>
      <c r="SOR115" s="85"/>
      <c r="SOS115" s="86"/>
      <c r="SOT115"/>
      <c r="SOU115" s="87"/>
      <c r="SOV115" s="84"/>
      <c r="SOW115" s="85"/>
      <c r="SOX115" s="86"/>
      <c r="SOY115"/>
      <c r="SOZ115" s="87"/>
      <c r="SPA115" s="84"/>
      <c r="SPB115" s="85"/>
      <c r="SPC115" s="86"/>
      <c r="SPD115"/>
      <c r="SPE115" s="87"/>
      <c r="SPF115" s="84"/>
      <c r="SPG115" s="85"/>
      <c r="SPH115" s="86"/>
      <c r="SPI115"/>
      <c r="SPJ115" s="87"/>
      <c r="SPK115" s="84"/>
      <c r="SPL115" s="85"/>
      <c r="SPM115" s="86"/>
      <c r="SPN115"/>
      <c r="SPO115" s="87"/>
      <c r="SPP115" s="84"/>
      <c r="SPQ115" s="85"/>
      <c r="SPR115" s="86"/>
      <c r="SPS115"/>
      <c r="SPT115" s="87"/>
      <c r="SPU115" s="84"/>
      <c r="SPV115" s="85"/>
      <c r="SPW115" s="86"/>
      <c r="SPX115"/>
      <c r="SPY115" s="87"/>
      <c r="SPZ115" s="84"/>
      <c r="SQA115" s="85"/>
      <c r="SQB115" s="86"/>
      <c r="SQC115"/>
      <c r="SQD115" s="87"/>
      <c r="SQE115" s="84"/>
      <c r="SQF115" s="85"/>
      <c r="SQG115" s="86"/>
      <c r="SQH115"/>
      <c r="SQI115" s="87"/>
      <c r="SQJ115" s="84"/>
      <c r="SQK115" s="85"/>
      <c r="SQL115" s="86"/>
      <c r="SQM115"/>
      <c r="SQN115" s="87"/>
      <c r="SQO115" s="84"/>
      <c r="SQP115" s="85"/>
      <c r="SQQ115" s="86"/>
      <c r="SQR115"/>
      <c r="SQS115" s="87"/>
      <c r="SQT115" s="84"/>
      <c r="SQU115" s="85"/>
      <c r="SQV115" s="86"/>
      <c r="SQW115"/>
      <c r="SQX115" s="87"/>
      <c r="SQY115" s="84"/>
      <c r="SQZ115" s="85"/>
      <c r="SRA115" s="86"/>
      <c r="SRB115"/>
      <c r="SRC115" s="87"/>
      <c r="SRD115" s="84"/>
      <c r="SRE115" s="85"/>
      <c r="SRF115" s="86"/>
      <c r="SRG115"/>
      <c r="SRH115" s="87"/>
      <c r="SRI115" s="84"/>
      <c r="SRJ115" s="85"/>
      <c r="SRK115" s="86"/>
      <c r="SRL115"/>
      <c r="SRM115" s="87"/>
      <c r="SRN115" s="84"/>
      <c r="SRO115" s="85"/>
      <c r="SRP115" s="86"/>
      <c r="SRQ115"/>
      <c r="SRR115" s="87"/>
      <c r="SRS115" s="84"/>
      <c r="SRT115" s="85"/>
      <c r="SRU115" s="86"/>
      <c r="SRV115"/>
      <c r="SRW115" s="87"/>
      <c r="SRX115" s="84"/>
      <c r="SRY115" s="85"/>
      <c r="SRZ115" s="86"/>
      <c r="SSA115"/>
      <c r="SSB115" s="87"/>
      <c r="SSC115" s="84"/>
      <c r="SSD115" s="85"/>
      <c r="SSE115" s="86"/>
      <c r="SSF115"/>
      <c r="SSG115" s="87"/>
      <c r="SSH115" s="84"/>
      <c r="SSI115" s="85"/>
      <c r="SSJ115" s="86"/>
      <c r="SSK115"/>
      <c r="SSL115" s="87"/>
      <c r="SSM115" s="84"/>
      <c r="SSN115" s="85"/>
      <c r="SSO115" s="86"/>
      <c r="SSP115"/>
      <c r="SSQ115" s="87"/>
      <c r="SSR115" s="84"/>
      <c r="SSS115" s="85"/>
      <c r="SST115" s="86"/>
      <c r="SSU115"/>
      <c r="SSV115" s="87"/>
      <c r="SSW115" s="84"/>
      <c r="SSX115" s="85"/>
      <c r="SSY115" s="86"/>
      <c r="SSZ115"/>
      <c r="STA115" s="87"/>
      <c r="STB115" s="84"/>
      <c r="STC115" s="85"/>
      <c r="STD115" s="86"/>
      <c r="STE115"/>
      <c r="STF115" s="87"/>
      <c r="STG115" s="84"/>
      <c r="STH115" s="85"/>
      <c r="STI115" s="86"/>
      <c r="STJ115"/>
      <c r="STK115" s="87"/>
      <c r="STL115" s="84"/>
      <c r="STM115" s="85"/>
      <c r="STN115" s="86"/>
      <c r="STO115"/>
      <c r="STP115" s="87"/>
      <c r="STQ115" s="84"/>
      <c r="STR115" s="85"/>
      <c r="STS115" s="86"/>
      <c r="STT115"/>
      <c r="STU115" s="87"/>
      <c r="STV115" s="84"/>
      <c r="STW115" s="85"/>
      <c r="STX115" s="86"/>
      <c r="STY115"/>
      <c r="STZ115" s="87"/>
      <c r="SUA115" s="84"/>
      <c r="SUB115" s="85"/>
      <c r="SUC115" s="86"/>
      <c r="SUD115"/>
      <c r="SUE115" s="87"/>
      <c r="SUF115" s="84"/>
      <c r="SUG115" s="85"/>
      <c r="SUH115" s="86"/>
      <c r="SUI115"/>
      <c r="SUJ115" s="87"/>
      <c r="SUK115" s="84"/>
      <c r="SUL115" s="85"/>
      <c r="SUM115" s="86"/>
      <c r="SUN115"/>
      <c r="SUO115" s="87"/>
      <c r="SUP115" s="84"/>
      <c r="SUQ115" s="85"/>
      <c r="SUR115" s="86"/>
      <c r="SUS115"/>
      <c r="SUT115" s="87"/>
      <c r="SUU115" s="84"/>
      <c r="SUV115" s="85"/>
      <c r="SUW115" s="86"/>
      <c r="SUX115"/>
      <c r="SUY115" s="87"/>
      <c r="SUZ115" s="84"/>
      <c r="SVA115" s="85"/>
      <c r="SVB115" s="86"/>
      <c r="SVC115"/>
      <c r="SVD115" s="87"/>
      <c r="SVE115" s="84"/>
      <c r="SVF115" s="85"/>
      <c r="SVG115" s="86"/>
      <c r="SVH115"/>
      <c r="SVI115" s="87"/>
      <c r="SVJ115" s="84"/>
      <c r="SVK115" s="85"/>
      <c r="SVL115" s="86"/>
      <c r="SVM115"/>
      <c r="SVN115" s="87"/>
      <c r="SVO115" s="84"/>
      <c r="SVP115" s="85"/>
      <c r="SVQ115" s="86"/>
      <c r="SVR115"/>
      <c r="SVS115" s="87"/>
      <c r="SVT115" s="84"/>
      <c r="SVU115" s="85"/>
      <c r="SVV115" s="86"/>
      <c r="SVW115"/>
      <c r="SVX115" s="87"/>
      <c r="SVY115" s="84"/>
      <c r="SVZ115" s="85"/>
      <c r="SWA115" s="86"/>
      <c r="SWB115"/>
      <c r="SWC115" s="87"/>
      <c r="SWD115" s="84"/>
      <c r="SWE115" s="85"/>
      <c r="SWF115" s="86"/>
      <c r="SWG115"/>
      <c r="SWH115" s="87"/>
      <c r="SWI115" s="84"/>
      <c r="SWJ115" s="85"/>
      <c r="SWK115" s="86"/>
      <c r="SWL115"/>
      <c r="SWM115" s="87"/>
      <c r="SWN115" s="84"/>
      <c r="SWO115" s="85"/>
      <c r="SWP115" s="86"/>
      <c r="SWQ115"/>
      <c r="SWR115" s="87"/>
      <c r="SWS115" s="84"/>
      <c r="SWT115" s="85"/>
      <c r="SWU115" s="86"/>
      <c r="SWV115"/>
      <c r="SWW115" s="87"/>
      <c r="SWX115" s="84"/>
      <c r="SWY115" s="85"/>
      <c r="SWZ115" s="86"/>
      <c r="SXA115"/>
      <c r="SXB115" s="87"/>
      <c r="SXC115" s="84"/>
      <c r="SXD115" s="85"/>
      <c r="SXE115" s="86"/>
      <c r="SXF115"/>
      <c r="SXG115" s="87"/>
      <c r="SXH115" s="84"/>
      <c r="SXI115" s="85"/>
      <c r="SXJ115" s="86"/>
      <c r="SXK115"/>
      <c r="SXL115" s="87"/>
      <c r="SXM115" s="84"/>
      <c r="SXN115" s="85"/>
      <c r="SXO115" s="86"/>
      <c r="SXP115"/>
      <c r="SXQ115" s="87"/>
      <c r="SXR115" s="84"/>
      <c r="SXS115" s="85"/>
      <c r="SXT115" s="86"/>
      <c r="SXU115"/>
      <c r="SXV115" s="87"/>
      <c r="SXW115" s="84"/>
      <c r="SXX115" s="85"/>
      <c r="SXY115" s="86"/>
      <c r="SXZ115"/>
      <c r="SYA115" s="87"/>
      <c r="SYB115" s="84"/>
      <c r="SYC115" s="85"/>
      <c r="SYD115" s="86"/>
      <c r="SYE115"/>
      <c r="SYF115" s="87"/>
      <c r="SYG115" s="84"/>
      <c r="SYH115" s="85"/>
      <c r="SYI115" s="86"/>
      <c r="SYJ115"/>
      <c r="SYK115" s="87"/>
      <c r="SYL115" s="84"/>
      <c r="SYM115" s="85"/>
      <c r="SYN115" s="86"/>
      <c r="SYO115"/>
      <c r="SYP115" s="87"/>
      <c r="SYQ115" s="84"/>
      <c r="SYR115" s="85"/>
      <c r="SYS115" s="86"/>
      <c r="SYT115"/>
      <c r="SYU115" s="87"/>
      <c r="SYV115" s="84"/>
      <c r="SYW115" s="85"/>
      <c r="SYX115" s="86"/>
      <c r="SYY115"/>
      <c r="SYZ115" s="87"/>
      <c r="SZA115" s="84"/>
      <c r="SZB115" s="85"/>
      <c r="SZC115" s="86"/>
      <c r="SZD115"/>
      <c r="SZE115" s="87"/>
      <c r="SZF115" s="84"/>
      <c r="SZG115" s="85"/>
      <c r="SZH115" s="86"/>
      <c r="SZI115"/>
      <c r="SZJ115" s="87"/>
      <c r="SZK115" s="84"/>
      <c r="SZL115" s="85"/>
      <c r="SZM115" s="86"/>
      <c r="SZN115"/>
      <c r="SZO115" s="87"/>
      <c r="SZP115" s="84"/>
      <c r="SZQ115" s="85"/>
      <c r="SZR115" s="86"/>
      <c r="SZS115"/>
      <c r="SZT115" s="87"/>
      <c r="SZU115" s="84"/>
      <c r="SZV115" s="85"/>
      <c r="SZW115" s="86"/>
      <c r="SZX115"/>
      <c r="SZY115" s="87"/>
      <c r="SZZ115" s="84"/>
      <c r="TAA115" s="85"/>
      <c r="TAB115" s="86"/>
      <c r="TAC115"/>
      <c r="TAD115" s="87"/>
      <c r="TAE115" s="84"/>
      <c r="TAF115" s="85"/>
      <c r="TAG115" s="86"/>
      <c r="TAH115"/>
      <c r="TAI115" s="87"/>
      <c r="TAJ115" s="84"/>
      <c r="TAK115" s="85"/>
      <c r="TAL115" s="86"/>
      <c r="TAM115"/>
      <c r="TAN115" s="87"/>
      <c r="TAO115" s="84"/>
      <c r="TAP115" s="85"/>
      <c r="TAQ115" s="86"/>
      <c r="TAR115"/>
      <c r="TAS115" s="87"/>
      <c r="TAT115" s="84"/>
      <c r="TAU115" s="85"/>
      <c r="TAV115" s="86"/>
      <c r="TAW115"/>
      <c r="TAX115" s="87"/>
      <c r="TAY115" s="84"/>
      <c r="TAZ115" s="85"/>
      <c r="TBA115" s="86"/>
      <c r="TBB115"/>
      <c r="TBC115" s="87"/>
      <c r="TBD115" s="84"/>
      <c r="TBE115" s="85"/>
      <c r="TBF115" s="86"/>
      <c r="TBG115"/>
      <c r="TBH115" s="87"/>
      <c r="TBI115" s="84"/>
      <c r="TBJ115" s="85"/>
      <c r="TBK115" s="86"/>
      <c r="TBL115"/>
      <c r="TBM115" s="87"/>
      <c r="TBN115" s="84"/>
      <c r="TBO115" s="85"/>
      <c r="TBP115" s="86"/>
      <c r="TBQ115"/>
      <c r="TBR115" s="87"/>
      <c r="TBS115" s="84"/>
      <c r="TBT115" s="85"/>
      <c r="TBU115" s="86"/>
      <c r="TBV115"/>
      <c r="TBW115" s="87"/>
      <c r="TBX115" s="84"/>
      <c r="TBY115" s="85"/>
      <c r="TBZ115" s="86"/>
      <c r="TCA115"/>
      <c r="TCB115" s="87"/>
      <c r="TCC115" s="84"/>
      <c r="TCD115" s="85"/>
      <c r="TCE115" s="86"/>
      <c r="TCF115"/>
      <c r="TCG115" s="87"/>
      <c r="TCH115" s="84"/>
      <c r="TCI115" s="85"/>
      <c r="TCJ115" s="86"/>
      <c r="TCK115"/>
      <c r="TCL115" s="87"/>
      <c r="TCM115" s="84"/>
      <c r="TCN115" s="85"/>
      <c r="TCO115" s="86"/>
      <c r="TCP115"/>
      <c r="TCQ115" s="87"/>
      <c r="TCR115" s="84"/>
      <c r="TCS115" s="85"/>
      <c r="TCT115" s="86"/>
      <c r="TCU115"/>
      <c r="TCV115" s="87"/>
      <c r="TCW115" s="84"/>
      <c r="TCX115" s="85"/>
      <c r="TCY115" s="86"/>
      <c r="TCZ115"/>
      <c r="TDA115" s="87"/>
      <c r="TDB115" s="84"/>
      <c r="TDC115" s="85"/>
      <c r="TDD115" s="86"/>
      <c r="TDE115"/>
      <c r="TDF115" s="87"/>
      <c r="TDG115" s="84"/>
      <c r="TDH115" s="85"/>
      <c r="TDI115" s="86"/>
      <c r="TDJ115"/>
      <c r="TDK115" s="87"/>
      <c r="TDL115" s="84"/>
      <c r="TDM115" s="85"/>
      <c r="TDN115" s="86"/>
      <c r="TDO115"/>
      <c r="TDP115" s="87"/>
      <c r="TDQ115" s="84"/>
      <c r="TDR115" s="85"/>
      <c r="TDS115" s="86"/>
      <c r="TDT115"/>
      <c r="TDU115" s="87"/>
      <c r="TDV115" s="84"/>
      <c r="TDW115" s="85"/>
      <c r="TDX115" s="86"/>
      <c r="TDY115"/>
      <c r="TDZ115" s="87"/>
      <c r="TEA115" s="84"/>
      <c r="TEB115" s="85"/>
      <c r="TEC115" s="86"/>
      <c r="TED115"/>
      <c r="TEE115" s="87"/>
      <c r="TEF115" s="84"/>
      <c r="TEG115" s="85"/>
      <c r="TEH115" s="86"/>
      <c r="TEI115"/>
      <c r="TEJ115" s="87"/>
      <c r="TEK115" s="84"/>
      <c r="TEL115" s="85"/>
      <c r="TEM115" s="86"/>
      <c r="TEN115"/>
      <c r="TEO115" s="87"/>
      <c r="TEP115" s="84"/>
      <c r="TEQ115" s="85"/>
      <c r="TER115" s="86"/>
      <c r="TES115"/>
      <c r="TET115" s="87"/>
      <c r="TEU115" s="84"/>
      <c r="TEV115" s="85"/>
      <c r="TEW115" s="86"/>
      <c r="TEX115"/>
      <c r="TEY115" s="87"/>
      <c r="TEZ115" s="84"/>
      <c r="TFA115" s="85"/>
      <c r="TFB115" s="86"/>
      <c r="TFC115"/>
      <c r="TFD115" s="87"/>
      <c r="TFE115" s="84"/>
      <c r="TFF115" s="85"/>
      <c r="TFG115" s="86"/>
      <c r="TFH115"/>
      <c r="TFI115" s="87"/>
      <c r="TFJ115" s="84"/>
      <c r="TFK115" s="85"/>
      <c r="TFL115" s="86"/>
      <c r="TFM115"/>
      <c r="TFN115" s="87"/>
      <c r="TFO115" s="84"/>
      <c r="TFP115" s="85"/>
      <c r="TFQ115" s="86"/>
      <c r="TFR115"/>
      <c r="TFS115" s="87"/>
      <c r="TFT115" s="84"/>
      <c r="TFU115" s="85"/>
      <c r="TFV115" s="86"/>
      <c r="TFW115"/>
      <c r="TFX115" s="87"/>
      <c r="TFY115" s="84"/>
      <c r="TFZ115" s="85"/>
      <c r="TGA115" s="86"/>
      <c r="TGB115"/>
      <c r="TGC115" s="87"/>
      <c r="TGD115" s="84"/>
      <c r="TGE115" s="85"/>
      <c r="TGF115" s="86"/>
      <c r="TGG115"/>
      <c r="TGH115" s="87"/>
      <c r="TGI115" s="84"/>
      <c r="TGJ115" s="85"/>
      <c r="TGK115" s="86"/>
      <c r="TGL115"/>
      <c r="TGM115" s="87"/>
      <c r="TGN115" s="84"/>
      <c r="TGO115" s="85"/>
      <c r="TGP115" s="86"/>
      <c r="TGQ115"/>
      <c r="TGR115" s="87"/>
      <c r="TGS115" s="84"/>
      <c r="TGT115" s="85"/>
      <c r="TGU115" s="86"/>
      <c r="TGV115"/>
      <c r="TGW115" s="87"/>
      <c r="TGX115" s="84"/>
      <c r="TGY115" s="85"/>
      <c r="TGZ115" s="86"/>
      <c r="THA115"/>
      <c r="THB115" s="87"/>
      <c r="THC115" s="84"/>
      <c r="THD115" s="85"/>
      <c r="THE115" s="86"/>
      <c r="THF115"/>
      <c r="THG115" s="87"/>
      <c r="THH115" s="84"/>
      <c r="THI115" s="85"/>
      <c r="THJ115" s="86"/>
      <c r="THK115"/>
      <c r="THL115" s="87"/>
      <c r="THM115" s="84"/>
      <c r="THN115" s="85"/>
      <c r="THO115" s="86"/>
      <c r="THP115"/>
      <c r="THQ115" s="87"/>
      <c r="THR115" s="84"/>
      <c r="THS115" s="85"/>
      <c r="THT115" s="86"/>
      <c r="THU115"/>
      <c r="THV115" s="87"/>
      <c r="THW115" s="84"/>
      <c r="THX115" s="85"/>
      <c r="THY115" s="86"/>
      <c r="THZ115"/>
      <c r="TIA115" s="87"/>
      <c r="TIB115" s="84"/>
      <c r="TIC115" s="85"/>
      <c r="TID115" s="86"/>
      <c r="TIE115"/>
      <c r="TIF115" s="87"/>
      <c r="TIG115" s="84"/>
      <c r="TIH115" s="85"/>
      <c r="TII115" s="86"/>
      <c r="TIJ115"/>
      <c r="TIK115" s="87"/>
      <c r="TIL115" s="84"/>
      <c r="TIM115" s="85"/>
      <c r="TIN115" s="86"/>
      <c r="TIO115"/>
      <c r="TIP115" s="87"/>
      <c r="TIQ115" s="84"/>
      <c r="TIR115" s="85"/>
      <c r="TIS115" s="86"/>
      <c r="TIT115"/>
      <c r="TIU115" s="87"/>
      <c r="TIV115" s="84"/>
      <c r="TIW115" s="85"/>
      <c r="TIX115" s="86"/>
      <c r="TIY115"/>
      <c r="TIZ115" s="87"/>
      <c r="TJA115" s="84"/>
      <c r="TJB115" s="85"/>
      <c r="TJC115" s="86"/>
      <c r="TJD115"/>
      <c r="TJE115" s="87"/>
      <c r="TJF115" s="84"/>
      <c r="TJG115" s="85"/>
      <c r="TJH115" s="86"/>
      <c r="TJI115"/>
      <c r="TJJ115" s="87"/>
      <c r="TJK115" s="84"/>
      <c r="TJL115" s="85"/>
      <c r="TJM115" s="86"/>
      <c r="TJN115"/>
      <c r="TJO115" s="87"/>
      <c r="TJP115" s="84"/>
      <c r="TJQ115" s="85"/>
      <c r="TJR115" s="86"/>
      <c r="TJS115"/>
      <c r="TJT115" s="87"/>
      <c r="TJU115" s="84"/>
      <c r="TJV115" s="85"/>
      <c r="TJW115" s="86"/>
      <c r="TJX115"/>
      <c r="TJY115" s="87"/>
      <c r="TJZ115" s="84"/>
      <c r="TKA115" s="85"/>
      <c r="TKB115" s="86"/>
      <c r="TKC115"/>
      <c r="TKD115" s="87"/>
      <c r="TKE115" s="84"/>
      <c r="TKF115" s="85"/>
      <c r="TKG115" s="86"/>
      <c r="TKH115"/>
      <c r="TKI115" s="87"/>
      <c r="TKJ115" s="84"/>
      <c r="TKK115" s="85"/>
      <c r="TKL115" s="86"/>
      <c r="TKM115"/>
      <c r="TKN115" s="87"/>
      <c r="TKO115" s="84"/>
      <c r="TKP115" s="85"/>
      <c r="TKQ115" s="86"/>
      <c r="TKR115"/>
      <c r="TKS115" s="87"/>
      <c r="TKT115" s="84"/>
      <c r="TKU115" s="85"/>
      <c r="TKV115" s="86"/>
      <c r="TKW115"/>
      <c r="TKX115" s="87"/>
      <c r="TKY115" s="84"/>
      <c r="TKZ115" s="85"/>
      <c r="TLA115" s="86"/>
      <c r="TLB115"/>
      <c r="TLC115" s="87"/>
      <c r="TLD115" s="84"/>
      <c r="TLE115" s="85"/>
      <c r="TLF115" s="86"/>
      <c r="TLG115"/>
      <c r="TLH115" s="87"/>
      <c r="TLI115" s="84"/>
      <c r="TLJ115" s="85"/>
      <c r="TLK115" s="86"/>
      <c r="TLL115"/>
      <c r="TLM115" s="87"/>
      <c r="TLN115" s="84"/>
      <c r="TLO115" s="85"/>
      <c r="TLP115" s="86"/>
      <c r="TLQ115"/>
      <c r="TLR115" s="87"/>
      <c r="TLS115" s="84"/>
      <c r="TLT115" s="85"/>
      <c r="TLU115" s="86"/>
      <c r="TLV115"/>
      <c r="TLW115" s="87"/>
      <c r="TLX115" s="84"/>
      <c r="TLY115" s="85"/>
      <c r="TLZ115" s="86"/>
      <c r="TMA115"/>
      <c r="TMB115" s="87"/>
      <c r="TMC115" s="84"/>
      <c r="TMD115" s="85"/>
      <c r="TME115" s="86"/>
      <c r="TMF115"/>
      <c r="TMG115" s="87"/>
      <c r="TMH115" s="84"/>
      <c r="TMI115" s="85"/>
      <c r="TMJ115" s="86"/>
      <c r="TMK115"/>
      <c r="TML115" s="87"/>
      <c r="TMM115" s="84"/>
      <c r="TMN115" s="85"/>
      <c r="TMO115" s="86"/>
      <c r="TMP115"/>
      <c r="TMQ115" s="87"/>
      <c r="TMR115" s="84"/>
      <c r="TMS115" s="85"/>
      <c r="TMT115" s="86"/>
      <c r="TMU115"/>
      <c r="TMV115" s="87"/>
      <c r="TMW115" s="84"/>
      <c r="TMX115" s="85"/>
      <c r="TMY115" s="86"/>
      <c r="TMZ115"/>
      <c r="TNA115" s="87"/>
      <c r="TNB115" s="84"/>
      <c r="TNC115" s="85"/>
      <c r="TND115" s="86"/>
      <c r="TNE115"/>
      <c r="TNF115" s="87"/>
      <c r="TNG115" s="84"/>
      <c r="TNH115" s="85"/>
      <c r="TNI115" s="86"/>
      <c r="TNJ115"/>
      <c r="TNK115" s="87"/>
      <c r="TNL115" s="84"/>
      <c r="TNM115" s="85"/>
      <c r="TNN115" s="86"/>
      <c r="TNO115"/>
      <c r="TNP115" s="87"/>
      <c r="TNQ115" s="84"/>
      <c r="TNR115" s="85"/>
      <c r="TNS115" s="86"/>
      <c r="TNT115"/>
      <c r="TNU115" s="87"/>
      <c r="TNV115" s="84"/>
      <c r="TNW115" s="85"/>
      <c r="TNX115" s="86"/>
      <c r="TNY115"/>
      <c r="TNZ115" s="87"/>
      <c r="TOA115" s="84"/>
      <c r="TOB115" s="85"/>
      <c r="TOC115" s="86"/>
      <c r="TOD115"/>
      <c r="TOE115" s="87"/>
      <c r="TOF115" s="84"/>
      <c r="TOG115" s="85"/>
      <c r="TOH115" s="86"/>
      <c r="TOI115"/>
      <c r="TOJ115" s="87"/>
      <c r="TOK115" s="84"/>
      <c r="TOL115" s="85"/>
      <c r="TOM115" s="86"/>
      <c r="TON115"/>
      <c r="TOO115" s="87"/>
      <c r="TOP115" s="84"/>
      <c r="TOQ115" s="85"/>
      <c r="TOR115" s="86"/>
      <c r="TOS115"/>
      <c r="TOT115" s="87"/>
      <c r="TOU115" s="84"/>
      <c r="TOV115" s="85"/>
      <c r="TOW115" s="86"/>
      <c r="TOX115"/>
      <c r="TOY115" s="87"/>
      <c r="TOZ115" s="84"/>
      <c r="TPA115" s="85"/>
      <c r="TPB115" s="86"/>
      <c r="TPC115"/>
      <c r="TPD115" s="87"/>
      <c r="TPE115" s="84"/>
      <c r="TPF115" s="85"/>
      <c r="TPG115" s="86"/>
      <c r="TPH115"/>
      <c r="TPI115" s="87"/>
      <c r="TPJ115" s="84"/>
      <c r="TPK115" s="85"/>
      <c r="TPL115" s="86"/>
      <c r="TPM115"/>
      <c r="TPN115" s="87"/>
      <c r="TPO115" s="84"/>
      <c r="TPP115" s="85"/>
      <c r="TPQ115" s="86"/>
      <c r="TPR115"/>
      <c r="TPS115" s="87"/>
      <c r="TPT115" s="84"/>
      <c r="TPU115" s="85"/>
      <c r="TPV115" s="86"/>
      <c r="TPW115"/>
      <c r="TPX115" s="87"/>
      <c r="TPY115" s="84"/>
      <c r="TPZ115" s="85"/>
      <c r="TQA115" s="86"/>
      <c r="TQB115"/>
      <c r="TQC115" s="87"/>
      <c r="TQD115" s="84"/>
      <c r="TQE115" s="85"/>
      <c r="TQF115" s="86"/>
      <c r="TQG115"/>
      <c r="TQH115" s="87"/>
      <c r="TQI115" s="84"/>
      <c r="TQJ115" s="85"/>
      <c r="TQK115" s="86"/>
      <c r="TQL115"/>
      <c r="TQM115" s="87"/>
      <c r="TQN115" s="84"/>
      <c r="TQO115" s="85"/>
      <c r="TQP115" s="86"/>
      <c r="TQQ115"/>
      <c r="TQR115" s="87"/>
      <c r="TQS115" s="84"/>
      <c r="TQT115" s="85"/>
      <c r="TQU115" s="86"/>
      <c r="TQV115"/>
      <c r="TQW115" s="87"/>
      <c r="TQX115" s="84"/>
      <c r="TQY115" s="85"/>
      <c r="TQZ115" s="86"/>
      <c r="TRA115"/>
      <c r="TRB115" s="87"/>
      <c r="TRC115" s="84"/>
      <c r="TRD115" s="85"/>
      <c r="TRE115" s="86"/>
      <c r="TRF115"/>
      <c r="TRG115" s="87"/>
      <c r="TRH115" s="84"/>
      <c r="TRI115" s="85"/>
      <c r="TRJ115" s="86"/>
      <c r="TRK115"/>
      <c r="TRL115" s="87"/>
      <c r="TRM115" s="84"/>
      <c r="TRN115" s="85"/>
      <c r="TRO115" s="86"/>
      <c r="TRP115"/>
      <c r="TRQ115" s="87"/>
      <c r="TRR115" s="84"/>
      <c r="TRS115" s="85"/>
      <c r="TRT115" s="86"/>
      <c r="TRU115"/>
      <c r="TRV115" s="87"/>
      <c r="TRW115" s="84"/>
      <c r="TRX115" s="85"/>
      <c r="TRY115" s="86"/>
      <c r="TRZ115"/>
      <c r="TSA115" s="87"/>
      <c r="TSB115" s="84"/>
      <c r="TSC115" s="85"/>
      <c r="TSD115" s="86"/>
      <c r="TSE115"/>
      <c r="TSF115" s="87"/>
      <c r="TSG115" s="84"/>
      <c r="TSH115" s="85"/>
      <c r="TSI115" s="86"/>
      <c r="TSJ115"/>
      <c r="TSK115" s="87"/>
      <c r="TSL115" s="84"/>
      <c r="TSM115" s="85"/>
      <c r="TSN115" s="86"/>
      <c r="TSO115"/>
      <c r="TSP115" s="87"/>
      <c r="TSQ115" s="84"/>
      <c r="TSR115" s="85"/>
      <c r="TSS115" s="86"/>
      <c r="TST115"/>
      <c r="TSU115" s="87"/>
      <c r="TSV115" s="84"/>
      <c r="TSW115" s="85"/>
      <c r="TSX115" s="86"/>
      <c r="TSY115"/>
      <c r="TSZ115" s="87"/>
      <c r="TTA115" s="84"/>
      <c r="TTB115" s="85"/>
      <c r="TTC115" s="86"/>
      <c r="TTD115"/>
      <c r="TTE115" s="87"/>
      <c r="TTF115" s="84"/>
      <c r="TTG115" s="85"/>
      <c r="TTH115" s="86"/>
      <c r="TTI115"/>
      <c r="TTJ115" s="87"/>
      <c r="TTK115" s="84"/>
      <c r="TTL115" s="85"/>
      <c r="TTM115" s="86"/>
      <c r="TTN115"/>
      <c r="TTO115" s="87"/>
      <c r="TTP115" s="84"/>
      <c r="TTQ115" s="85"/>
      <c r="TTR115" s="86"/>
      <c r="TTS115"/>
      <c r="TTT115" s="87"/>
      <c r="TTU115" s="84"/>
      <c r="TTV115" s="85"/>
      <c r="TTW115" s="86"/>
      <c r="TTX115"/>
      <c r="TTY115" s="87"/>
      <c r="TTZ115" s="84"/>
      <c r="TUA115" s="85"/>
      <c r="TUB115" s="86"/>
      <c r="TUC115"/>
      <c r="TUD115" s="87"/>
      <c r="TUE115" s="84"/>
      <c r="TUF115" s="85"/>
      <c r="TUG115" s="86"/>
      <c r="TUH115"/>
      <c r="TUI115" s="87"/>
      <c r="TUJ115" s="84"/>
      <c r="TUK115" s="85"/>
      <c r="TUL115" s="86"/>
      <c r="TUM115"/>
      <c r="TUN115" s="87"/>
      <c r="TUO115" s="84"/>
      <c r="TUP115" s="85"/>
      <c r="TUQ115" s="86"/>
      <c r="TUR115"/>
      <c r="TUS115" s="87"/>
      <c r="TUT115" s="84"/>
      <c r="TUU115" s="85"/>
      <c r="TUV115" s="86"/>
      <c r="TUW115"/>
      <c r="TUX115" s="87"/>
      <c r="TUY115" s="84"/>
      <c r="TUZ115" s="85"/>
      <c r="TVA115" s="86"/>
      <c r="TVB115"/>
      <c r="TVC115" s="87"/>
      <c r="TVD115" s="84"/>
      <c r="TVE115" s="85"/>
      <c r="TVF115" s="86"/>
      <c r="TVG115"/>
      <c r="TVH115" s="87"/>
      <c r="TVI115" s="84"/>
      <c r="TVJ115" s="85"/>
      <c r="TVK115" s="86"/>
      <c r="TVL115"/>
      <c r="TVM115" s="87"/>
      <c r="TVN115" s="84"/>
      <c r="TVO115" s="85"/>
      <c r="TVP115" s="86"/>
      <c r="TVQ115"/>
      <c r="TVR115" s="87"/>
      <c r="TVS115" s="84"/>
      <c r="TVT115" s="85"/>
      <c r="TVU115" s="86"/>
      <c r="TVV115"/>
      <c r="TVW115" s="87"/>
      <c r="TVX115" s="84"/>
      <c r="TVY115" s="85"/>
      <c r="TVZ115" s="86"/>
      <c r="TWA115"/>
      <c r="TWB115" s="87"/>
      <c r="TWC115" s="84"/>
      <c r="TWD115" s="85"/>
      <c r="TWE115" s="86"/>
      <c r="TWF115"/>
      <c r="TWG115" s="87"/>
      <c r="TWH115" s="84"/>
      <c r="TWI115" s="85"/>
      <c r="TWJ115" s="86"/>
      <c r="TWK115"/>
      <c r="TWL115" s="87"/>
      <c r="TWM115" s="84"/>
      <c r="TWN115" s="85"/>
      <c r="TWO115" s="86"/>
      <c r="TWP115"/>
      <c r="TWQ115" s="87"/>
      <c r="TWR115" s="84"/>
      <c r="TWS115" s="85"/>
      <c r="TWT115" s="86"/>
      <c r="TWU115"/>
      <c r="TWV115" s="87"/>
      <c r="TWW115" s="84"/>
      <c r="TWX115" s="85"/>
      <c r="TWY115" s="86"/>
      <c r="TWZ115"/>
      <c r="TXA115" s="87"/>
      <c r="TXB115" s="84"/>
      <c r="TXC115" s="85"/>
      <c r="TXD115" s="86"/>
      <c r="TXE115"/>
      <c r="TXF115" s="87"/>
      <c r="TXG115" s="84"/>
      <c r="TXH115" s="85"/>
      <c r="TXI115" s="86"/>
      <c r="TXJ115"/>
      <c r="TXK115" s="87"/>
      <c r="TXL115" s="84"/>
      <c r="TXM115" s="85"/>
      <c r="TXN115" s="86"/>
      <c r="TXO115"/>
      <c r="TXP115" s="87"/>
      <c r="TXQ115" s="84"/>
      <c r="TXR115" s="85"/>
      <c r="TXS115" s="86"/>
      <c r="TXT115"/>
      <c r="TXU115" s="87"/>
      <c r="TXV115" s="84"/>
      <c r="TXW115" s="85"/>
      <c r="TXX115" s="86"/>
      <c r="TXY115"/>
      <c r="TXZ115" s="87"/>
      <c r="TYA115" s="84"/>
      <c r="TYB115" s="85"/>
      <c r="TYC115" s="86"/>
      <c r="TYD115"/>
      <c r="TYE115" s="87"/>
      <c r="TYF115" s="84"/>
      <c r="TYG115" s="85"/>
      <c r="TYH115" s="86"/>
      <c r="TYI115"/>
      <c r="TYJ115" s="87"/>
      <c r="TYK115" s="84"/>
      <c r="TYL115" s="85"/>
      <c r="TYM115" s="86"/>
      <c r="TYN115"/>
      <c r="TYO115" s="87"/>
      <c r="TYP115" s="84"/>
      <c r="TYQ115" s="85"/>
      <c r="TYR115" s="86"/>
      <c r="TYS115"/>
      <c r="TYT115" s="87"/>
      <c r="TYU115" s="84"/>
      <c r="TYV115" s="85"/>
      <c r="TYW115" s="86"/>
      <c r="TYX115"/>
      <c r="TYY115" s="87"/>
      <c r="TYZ115" s="84"/>
      <c r="TZA115" s="85"/>
      <c r="TZB115" s="86"/>
      <c r="TZC115"/>
      <c r="TZD115" s="87"/>
      <c r="TZE115" s="84"/>
      <c r="TZF115" s="85"/>
      <c r="TZG115" s="86"/>
      <c r="TZH115"/>
      <c r="TZI115" s="87"/>
      <c r="TZJ115" s="84"/>
      <c r="TZK115" s="85"/>
      <c r="TZL115" s="86"/>
      <c r="TZM115"/>
      <c r="TZN115" s="87"/>
      <c r="TZO115" s="84"/>
      <c r="TZP115" s="85"/>
      <c r="TZQ115" s="86"/>
      <c r="TZR115"/>
      <c r="TZS115" s="87"/>
      <c r="TZT115" s="84"/>
      <c r="TZU115" s="85"/>
      <c r="TZV115" s="86"/>
      <c r="TZW115"/>
      <c r="TZX115" s="87"/>
      <c r="TZY115" s="84"/>
      <c r="TZZ115" s="85"/>
      <c r="UAA115" s="86"/>
      <c r="UAB115"/>
      <c r="UAC115" s="87"/>
      <c r="UAD115" s="84"/>
      <c r="UAE115" s="85"/>
      <c r="UAF115" s="86"/>
      <c r="UAG115"/>
      <c r="UAH115" s="87"/>
      <c r="UAI115" s="84"/>
      <c r="UAJ115" s="85"/>
      <c r="UAK115" s="86"/>
      <c r="UAL115"/>
      <c r="UAM115" s="87"/>
      <c r="UAN115" s="84"/>
      <c r="UAO115" s="85"/>
      <c r="UAP115" s="86"/>
      <c r="UAQ115"/>
      <c r="UAR115" s="87"/>
      <c r="UAS115" s="84"/>
      <c r="UAT115" s="85"/>
      <c r="UAU115" s="86"/>
      <c r="UAV115"/>
      <c r="UAW115" s="87"/>
      <c r="UAX115" s="84"/>
      <c r="UAY115" s="85"/>
      <c r="UAZ115" s="86"/>
      <c r="UBA115"/>
      <c r="UBB115" s="87"/>
      <c r="UBC115" s="84"/>
      <c r="UBD115" s="85"/>
      <c r="UBE115" s="86"/>
      <c r="UBF115"/>
      <c r="UBG115" s="87"/>
      <c r="UBH115" s="84"/>
      <c r="UBI115" s="85"/>
      <c r="UBJ115" s="86"/>
      <c r="UBK115"/>
      <c r="UBL115" s="87"/>
      <c r="UBM115" s="84"/>
      <c r="UBN115" s="85"/>
      <c r="UBO115" s="86"/>
      <c r="UBP115"/>
      <c r="UBQ115" s="87"/>
      <c r="UBR115" s="84"/>
      <c r="UBS115" s="85"/>
      <c r="UBT115" s="86"/>
      <c r="UBU115"/>
      <c r="UBV115" s="87"/>
      <c r="UBW115" s="84"/>
      <c r="UBX115" s="85"/>
      <c r="UBY115" s="86"/>
      <c r="UBZ115"/>
      <c r="UCA115" s="87"/>
      <c r="UCB115" s="84"/>
      <c r="UCC115" s="85"/>
      <c r="UCD115" s="86"/>
      <c r="UCE115"/>
      <c r="UCF115" s="87"/>
      <c r="UCG115" s="84"/>
      <c r="UCH115" s="85"/>
      <c r="UCI115" s="86"/>
      <c r="UCJ115"/>
      <c r="UCK115" s="87"/>
      <c r="UCL115" s="84"/>
      <c r="UCM115" s="85"/>
      <c r="UCN115" s="86"/>
      <c r="UCO115"/>
      <c r="UCP115" s="87"/>
      <c r="UCQ115" s="84"/>
      <c r="UCR115" s="85"/>
      <c r="UCS115" s="86"/>
      <c r="UCT115"/>
      <c r="UCU115" s="87"/>
      <c r="UCV115" s="84"/>
      <c r="UCW115" s="85"/>
      <c r="UCX115" s="86"/>
      <c r="UCY115"/>
      <c r="UCZ115" s="87"/>
      <c r="UDA115" s="84"/>
      <c r="UDB115" s="85"/>
      <c r="UDC115" s="86"/>
      <c r="UDD115"/>
      <c r="UDE115" s="87"/>
      <c r="UDF115" s="84"/>
      <c r="UDG115" s="85"/>
      <c r="UDH115" s="86"/>
      <c r="UDI115"/>
      <c r="UDJ115" s="87"/>
      <c r="UDK115" s="84"/>
      <c r="UDL115" s="85"/>
      <c r="UDM115" s="86"/>
      <c r="UDN115"/>
      <c r="UDO115" s="87"/>
      <c r="UDP115" s="84"/>
      <c r="UDQ115" s="85"/>
      <c r="UDR115" s="86"/>
      <c r="UDS115"/>
      <c r="UDT115" s="87"/>
      <c r="UDU115" s="84"/>
      <c r="UDV115" s="85"/>
      <c r="UDW115" s="86"/>
      <c r="UDX115"/>
      <c r="UDY115" s="87"/>
      <c r="UDZ115" s="84"/>
      <c r="UEA115" s="85"/>
      <c r="UEB115" s="86"/>
      <c r="UEC115"/>
      <c r="UED115" s="87"/>
      <c r="UEE115" s="84"/>
      <c r="UEF115" s="85"/>
      <c r="UEG115" s="86"/>
      <c r="UEH115"/>
      <c r="UEI115" s="87"/>
      <c r="UEJ115" s="84"/>
      <c r="UEK115" s="85"/>
      <c r="UEL115" s="86"/>
      <c r="UEM115"/>
      <c r="UEN115" s="87"/>
      <c r="UEO115" s="84"/>
      <c r="UEP115" s="85"/>
      <c r="UEQ115" s="86"/>
      <c r="UER115"/>
      <c r="UES115" s="87"/>
      <c r="UET115" s="84"/>
      <c r="UEU115" s="85"/>
      <c r="UEV115" s="86"/>
      <c r="UEW115"/>
      <c r="UEX115" s="87"/>
      <c r="UEY115" s="84"/>
      <c r="UEZ115" s="85"/>
      <c r="UFA115" s="86"/>
      <c r="UFB115"/>
      <c r="UFC115" s="87"/>
      <c r="UFD115" s="84"/>
      <c r="UFE115" s="85"/>
      <c r="UFF115" s="86"/>
      <c r="UFG115"/>
      <c r="UFH115" s="87"/>
      <c r="UFI115" s="84"/>
      <c r="UFJ115" s="85"/>
      <c r="UFK115" s="86"/>
      <c r="UFL115"/>
      <c r="UFM115" s="87"/>
      <c r="UFN115" s="84"/>
      <c r="UFO115" s="85"/>
      <c r="UFP115" s="86"/>
      <c r="UFQ115"/>
      <c r="UFR115" s="87"/>
      <c r="UFS115" s="84"/>
      <c r="UFT115" s="85"/>
      <c r="UFU115" s="86"/>
      <c r="UFV115"/>
      <c r="UFW115" s="87"/>
      <c r="UFX115" s="84"/>
      <c r="UFY115" s="85"/>
      <c r="UFZ115" s="86"/>
      <c r="UGA115"/>
      <c r="UGB115" s="87"/>
      <c r="UGC115" s="84"/>
      <c r="UGD115" s="85"/>
      <c r="UGE115" s="86"/>
      <c r="UGF115"/>
      <c r="UGG115" s="87"/>
      <c r="UGH115" s="84"/>
      <c r="UGI115" s="85"/>
      <c r="UGJ115" s="86"/>
      <c r="UGK115"/>
      <c r="UGL115" s="87"/>
      <c r="UGM115" s="84"/>
      <c r="UGN115" s="85"/>
      <c r="UGO115" s="86"/>
      <c r="UGP115"/>
      <c r="UGQ115" s="87"/>
      <c r="UGR115" s="84"/>
      <c r="UGS115" s="85"/>
      <c r="UGT115" s="86"/>
      <c r="UGU115"/>
      <c r="UGV115" s="87"/>
      <c r="UGW115" s="84"/>
      <c r="UGX115" s="85"/>
      <c r="UGY115" s="86"/>
      <c r="UGZ115"/>
      <c r="UHA115" s="87"/>
      <c r="UHB115" s="84"/>
      <c r="UHC115" s="85"/>
      <c r="UHD115" s="86"/>
      <c r="UHE115"/>
      <c r="UHF115" s="87"/>
      <c r="UHG115" s="84"/>
      <c r="UHH115" s="85"/>
      <c r="UHI115" s="86"/>
      <c r="UHJ115"/>
      <c r="UHK115" s="87"/>
      <c r="UHL115" s="84"/>
      <c r="UHM115" s="85"/>
      <c r="UHN115" s="86"/>
      <c r="UHO115"/>
      <c r="UHP115" s="87"/>
      <c r="UHQ115" s="84"/>
      <c r="UHR115" s="85"/>
      <c r="UHS115" s="86"/>
      <c r="UHT115"/>
      <c r="UHU115" s="87"/>
      <c r="UHV115" s="84"/>
      <c r="UHW115" s="85"/>
      <c r="UHX115" s="86"/>
      <c r="UHY115"/>
      <c r="UHZ115" s="87"/>
      <c r="UIA115" s="84"/>
      <c r="UIB115" s="85"/>
      <c r="UIC115" s="86"/>
      <c r="UID115"/>
      <c r="UIE115" s="87"/>
      <c r="UIF115" s="84"/>
      <c r="UIG115" s="85"/>
      <c r="UIH115" s="86"/>
      <c r="UII115"/>
      <c r="UIJ115" s="87"/>
      <c r="UIK115" s="84"/>
      <c r="UIL115" s="85"/>
      <c r="UIM115" s="86"/>
      <c r="UIN115"/>
      <c r="UIO115" s="87"/>
      <c r="UIP115" s="84"/>
      <c r="UIQ115" s="85"/>
      <c r="UIR115" s="86"/>
      <c r="UIS115"/>
      <c r="UIT115" s="87"/>
      <c r="UIU115" s="84"/>
      <c r="UIV115" s="85"/>
      <c r="UIW115" s="86"/>
      <c r="UIX115"/>
      <c r="UIY115" s="87"/>
      <c r="UIZ115" s="84"/>
      <c r="UJA115" s="85"/>
      <c r="UJB115" s="86"/>
      <c r="UJC115"/>
      <c r="UJD115" s="87"/>
      <c r="UJE115" s="84"/>
      <c r="UJF115" s="85"/>
      <c r="UJG115" s="86"/>
      <c r="UJH115"/>
      <c r="UJI115" s="87"/>
      <c r="UJJ115" s="84"/>
      <c r="UJK115" s="85"/>
      <c r="UJL115" s="86"/>
      <c r="UJM115"/>
      <c r="UJN115" s="87"/>
      <c r="UJO115" s="84"/>
      <c r="UJP115" s="85"/>
      <c r="UJQ115" s="86"/>
      <c r="UJR115"/>
      <c r="UJS115" s="87"/>
      <c r="UJT115" s="84"/>
      <c r="UJU115" s="85"/>
      <c r="UJV115" s="86"/>
      <c r="UJW115"/>
      <c r="UJX115" s="87"/>
      <c r="UJY115" s="84"/>
      <c r="UJZ115" s="85"/>
      <c r="UKA115" s="86"/>
      <c r="UKB115"/>
      <c r="UKC115" s="87"/>
      <c r="UKD115" s="84"/>
      <c r="UKE115" s="85"/>
      <c r="UKF115" s="86"/>
      <c r="UKG115"/>
      <c r="UKH115" s="87"/>
      <c r="UKI115" s="84"/>
      <c r="UKJ115" s="85"/>
      <c r="UKK115" s="86"/>
      <c r="UKL115"/>
      <c r="UKM115" s="87"/>
      <c r="UKN115" s="84"/>
      <c r="UKO115" s="85"/>
      <c r="UKP115" s="86"/>
      <c r="UKQ115"/>
      <c r="UKR115" s="87"/>
      <c r="UKS115" s="84"/>
      <c r="UKT115" s="85"/>
      <c r="UKU115" s="86"/>
      <c r="UKV115"/>
      <c r="UKW115" s="87"/>
      <c r="UKX115" s="84"/>
      <c r="UKY115" s="85"/>
      <c r="UKZ115" s="86"/>
      <c r="ULA115"/>
      <c r="ULB115" s="87"/>
      <c r="ULC115" s="84"/>
      <c r="ULD115" s="85"/>
      <c r="ULE115" s="86"/>
      <c r="ULF115"/>
      <c r="ULG115" s="87"/>
      <c r="ULH115" s="84"/>
      <c r="ULI115" s="85"/>
      <c r="ULJ115" s="86"/>
      <c r="ULK115"/>
      <c r="ULL115" s="87"/>
      <c r="ULM115" s="84"/>
      <c r="ULN115" s="85"/>
      <c r="ULO115" s="86"/>
      <c r="ULP115"/>
      <c r="ULQ115" s="87"/>
      <c r="ULR115" s="84"/>
      <c r="ULS115" s="85"/>
      <c r="ULT115" s="86"/>
      <c r="ULU115"/>
      <c r="ULV115" s="87"/>
      <c r="ULW115" s="84"/>
      <c r="ULX115" s="85"/>
      <c r="ULY115" s="86"/>
      <c r="ULZ115"/>
      <c r="UMA115" s="87"/>
      <c r="UMB115" s="84"/>
      <c r="UMC115" s="85"/>
      <c r="UMD115" s="86"/>
      <c r="UME115"/>
      <c r="UMF115" s="87"/>
      <c r="UMG115" s="84"/>
      <c r="UMH115" s="85"/>
      <c r="UMI115" s="86"/>
      <c r="UMJ115"/>
      <c r="UMK115" s="87"/>
      <c r="UML115" s="84"/>
      <c r="UMM115" s="85"/>
      <c r="UMN115" s="86"/>
      <c r="UMO115"/>
      <c r="UMP115" s="87"/>
      <c r="UMQ115" s="84"/>
      <c r="UMR115" s="85"/>
      <c r="UMS115" s="86"/>
      <c r="UMT115"/>
      <c r="UMU115" s="87"/>
      <c r="UMV115" s="84"/>
      <c r="UMW115" s="85"/>
      <c r="UMX115" s="86"/>
      <c r="UMY115"/>
      <c r="UMZ115" s="87"/>
      <c r="UNA115" s="84"/>
      <c r="UNB115" s="85"/>
      <c r="UNC115" s="86"/>
      <c r="UND115"/>
      <c r="UNE115" s="87"/>
      <c r="UNF115" s="84"/>
      <c r="UNG115" s="85"/>
      <c r="UNH115" s="86"/>
      <c r="UNI115"/>
      <c r="UNJ115" s="87"/>
      <c r="UNK115" s="84"/>
      <c r="UNL115" s="85"/>
      <c r="UNM115" s="86"/>
      <c r="UNN115"/>
      <c r="UNO115" s="87"/>
      <c r="UNP115" s="84"/>
      <c r="UNQ115" s="85"/>
      <c r="UNR115" s="86"/>
      <c r="UNS115"/>
      <c r="UNT115" s="87"/>
      <c r="UNU115" s="84"/>
      <c r="UNV115" s="85"/>
      <c r="UNW115" s="86"/>
      <c r="UNX115"/>
      <c r="UNY115" s="87"/>
      <c r="UNZ115" s="84"/>
      <c r="UOA115" s="85"/>
      <c r="UOB115" s="86"/>
      <c r="UOC115"/>
      <c r="UOD115" s="87"/>
      <c r="UOE115" s="84"/>
      <c r="UOF115" s="85"/>
      <c r="UOG115" s="86"/>
      <c r="UOH115"/>
      <c r="UOI115" s="87"/>
      <c r="UOJ115" s="84"/>
      <c r="UOK115" s="85"/>
      <c r="UOL115" s="86"/>
      <c r="UOM115"/>
      <c r="UON115" s="87"/>
      <c r="UOO115" s="84"/>
      <c r="UOP115" s="85"/>
      <c r="UOQ115" s="86"/>
      <c r="UOR115"/>
      <c r="UOS115" s="87"/>
      <c r="UOT115" s="84"/>
      <c r="UOU115" s="85"/>
      <c r="UOV115" s="86"/>
      <c r="UOW115"/>
      <c r="UOX115" s="87"/>
      <c r="UOY115" s="84"/>
      <c r="UOZ115" s="85"/>
      <c r="UPA115" s="86"/>
      <c r="UPB115"/>
      <c r="UPC115" s="87"/>
      <c r="UPD115" s="84"/>
      <c r="UPE115" s="85"/>
      <c r="UPF115" s="86"/>
      <c r="UPG115"/>
      <c r="UPH115" s="87"/>
      <c r="UPI115" s="84"/>
      <c r="UPJ115" s="85"/>
      <c r="UPK115" s="86"/>
      <c r="UPL115"/>
      <c r="UPM115" s="87"/>
      <c r="UPN115" s="84"/>
      <c r="UPO115" s="85"/>
      <c r="UPP115" s="86"/>
      <c r="UPQ115"/>
      <c r="UPR115" s="87"/>
      <c r="UPS115" s="84"/>
      <c r="UPT115" s="85"/>
      <c r="UPU115" s="86"/>
      <c r="UPV115"/>
      <c r="UPW115" s="87"/>
      <c r="UPX115" s="84"/>
      <c r="UPY115" s="85"/>
      <c r="UPZ115" s="86"/>
      <c r="UQA115"/>
      <c r="UQB115" s="87"/>
      <c r="UQC115" s="84"/>
      <c r="UQD115" s="85"/>
      <c r="UQE115" s="86"/>
      <c r="UQF115"/>
      <c r="UQG115" s="87"/>
      <c r="UQH115" s="84"/>
      <c r="UQI115" s="85"/>
      <c r="UQJ115" s="86"/>
      <c r="UQK115"/>
      <c r="UQL115" s="87"/>
      <c r="UQM115" s="84"/>
      <c r="UQN115" s="85"/>
      <c r="UQO115" s="86"/>
      <c r="UQP115"/>
      <c r="UQQ115" s="87"/>
      <c r="UQR115" s="84"/>
      <c r="UQS115" s="85"/>
      <c r="UQT115" s="86"/>
      <c r="UQU115"/>
      <c r="UQV115" s="87"/>
      <c r="UQW115" s="84"/>
      <c r="UQX115" s="85"/>
      <c r="UQY115" s="86"/>
      <c r="UQZ115"/>
      <c r="URA115" s="87"/>
      <c r="URB115" s="84"/>
      <c r="URC115" s="85"/>
      <c r="URD115" s="86"/>
      <c r="URE115"/>
      <c r="URF115" s="87"/>
      <c r="URG115" s="84"/>
      <c r="URH115" s="85"/>
      <c r="URI115" s="86"/>
      <c r="URJ115"/>
      <c r="URK115" s="87"/>
      <c r="URL115" s="84"/>
      <c r="URM115" s="85"/>
      <c r="URN115" s="86"/>
      <c r="URO115"/>
      <c r="URP115" s="87"/>
      <c r="URQ115" s="84"/>
      <c r="URR115" s="85"/>
      <c r="URS115" s="86"/>
      <c r="URT115"/>
      <c r="URU115" s="87"/>
      <c r="URV115" s="84"/>
      <c r="URW115" s="85"/>
      <c r="URX115" s="86"/>
      <c r="URY115"/>
      <c r="URZ115" s="87"/>
      <c r="USA115" s="84"/>
      <c r="USB115" s="85"/>
      <c r="USC115" s="86"/>
      <c r="USD115"/>
      <c r="USE115" s="87"/>
      <c r="USF115" s="84"/>
      <c r="USG115" s="85"/>
      <c r="USH115" s="86"/>
      <c r="USI115"/>
      <c r="USJ115" s="87"/>
      <c r="USK115" s="84"/>
      <c r="USL115" s="85"/>
      <c r="USM115" s="86"/>
      <c r="USN115"/>
      <c r="USO115" s="87"/>
      <c r="USP115" s="84"/>
      <c r="USQ115" s="85"/>
      <c r="USR115" s="86"/>
      <c r="USS115"/>
      <c r="UST115" s="87"/>
      <c r="USU115" s="84"/>
      <c r="USV115" s="85"/>
      <c r="USW115" s="86"/>
      <c r="USX115"/>
      <c r="USY115" s="87"/>
      <c r="USZ115" s="84"/>
      <c r="UTA115" s="85"/>
      <c r="UTB115" s="86"/>
      <c r="UTC115"/>
      <c r="UTD115" s="87"/>
      <c r="UTE115" s="84"/>
      <c r="UTF115" s="85"/>
      <c r="UTG115" s="86"/>
      <c r="UTH115"/>
      <c r="UTI115" s="87"/>
      <c r="UTJ115" s="84"/>
      <c r="UTK115" s="85"/>
      <c r="UTL115" s="86"/>
      <c r="UTM115"/>
      <c r="UTN115" s="87"/>
      <c r="UTO115" s="84"/>
      <c r="UTP115" s="85"/>
      <c r="UTQ115" s="86"/>
      <c r="UTR115"/>
      <c r="UTS115" s="87"/>
      <c r="UTT115" s="84"/>
      <c r="UTU115" s="85"/>
      <c r="UTV115" s="86"/>
      <c r="UTW115"/>
      <c r="UTX115" s="87"/>
      <c r="UTY115" s="84"/>
      <c r="UTZ115" s="85"/>
      <c r="UUA115" s="86"/>
      <c r="UUB115"/>
      <c r="UUC115" s="87"/>
      <c r="UUD115" s="84"/>
      <c r="UUE115" s="85"/>
      <c r="UUF115" s="86"/>
      <c r="UUG115"/>
      <c r="UUH115" s="87"/>
      <c r="UUI115" s="84"/>
      <c r="UUJ115" s="85"/>
      <c r="UUK115" s="86"/>
      <c r="UUL115"/>
      <c r="UUM115" s="87"/>
      <c r="UUN115" s="84"/>
      <c r="UUO115" s="85"/>
      <c r="UUP115" s="86"/>
      <c r="UUQ115"/>
      <c r="UUR115" s="87"/>
      <c r="UUS115" s="84"/>
      <c r="UUT115" s="85"/>
      <c r="UUU115" s="86"/>
      <c r="UUV115"/>
      <c r="UUW115" s="87"/>
      <c r="UUX115" s="84"/>
      <c r="UUY115" s="85"/>
      <c r="UUZ115" s="86"/>
      <c r="UVA115"/>
      <c r="UVB115" s="87"/>
      <c r="UVC115" s="84"/>
      <c r="UVD115" s="85"/>
      <c r="UVE115" s="86"/>
      <c r="UVF115"/>
      <c r="UVG115" s="87"/>
      <c r="UVH115" s="84"/>
      <c r="UVI115" s="85"/>
      <c r="UVJ115" s="86"/>
      <c r="UVK115"/>
      <c r="UVL115" s="87"/>
      <c r="UVM115" s="84"/>
      <c r="UVN115" s="85"/>
      <c r="UVO115" s="86"/>
      <c r="UVP115"/>
      <c r="UVQ115" s="87"/>
      <c r="UVR115" s="84"/>
      <c r="UVS115" s="85"/>
      <c r="UVT115" s="86"/>
      <c r="UVU115"/>
      <c r="UVV115" s="87"/>
      <c r="UVW115" s="84"/>
      <c r="UVX115" s="85"/>
      <c r="UVY115" s="86"/>
      <c r="UVZ115"/>
      <c r="UWA115" s="87"/>
      <c r="UWB115" s="84"/>
      <c r="UWC115" s="85"/>
      <c r="UWD115" s="86"/>
      <c r="UWE115"/>
      <c r="UWF115" s="87"/>
      <c r="UWG115" s="84"/>
      <c r="UWH115" s="85"/>
      <c r="UWI115" s="86"/>
      <c r="UWJ115"/>
      <c r="UWK115" s="87"/>
      <c r="UWL115" s="84"/>
      <c r="UWM115" s="85"/>
      <c r="UWN115" s="86"/>
      <c r="UWO115"/>
      <c r="UWP115" s="87"/>
      <c r="UWQ115" s="84"/>
      <c r="UWR115" s="85"/>
      <c r="UWS115" s="86"/>
      <c r="UWT115"/>
      <c r="UWU115" s="87"/>
      <c r="UWV115" s="84"/>
      <c r="UWW115" s="85"/>
      <c r="UWX115" s="86"/>
      <c r="UWY115"/>
      <c r="UWZ115" s="87"/>
      <c r="UXA115" s="84"/>
      <c r="UXB115" s="85"/>
      <c r="UXC115" s="86"/>
      <c r="UXD115"/>
      <c r="UXE115" s="87"/>
      <c r="UXF115" s="84"/>
      <c r="UXG115" s="85"/>
      <c r="UXH115" s="86"/>
      <c r="UXI115"/>
      <c r="UXJ115" s="87"/>
      <c r="UXK115" s="84"/>
      <c r="UXL115" s="85"/>
      <c r="UXM115" s="86"/>
      <c r="UXN115"/>
      <c r="UXO115" s="87"/>
      <c r="UXP115" s="84"/>
      <c r="UXQ115" s="85"/>
      <c r="UXR115" s="86"/>
      <c r="UXS115"/>
      <c r="UXT115" s="87"/>
      <c r="UXU115" s="84"/>
      <c r="UXV115" s="85"/>
      <c r="UXW115" s="86"/>
      <c r="UXX115"/>
      <c r="UXY115" s="87"/>
      <c r="UXZ115" s="84"/>
      <c r="UYA115" s="85"/>
      <c r="UYB115" s="86"/>
      <c r="UYC115"/>
      <c r="UYD115" s="87"/>
      <c r="UYE115" s="84"/>
      <c r="UYF115" s="85"/>
      <c r="UYG115" s="86"/>
      <c r="UYH115"/>
      <c r="UYI115" s="87"/>
      <c r="UYJ115" s="84"/>
      <c r="UYK115" s="85"/>
      <c r="UYL115" s="86"/>
      <c r="UYM115"/>
      <c r="UYN115" s="87"/>
      <c r="UYO115" s="84"/>
      <c r="UYP115" s="85"/>
      <c r="UYQ115" s="86"/>
      <c r="UYR115"/>
      <c r="UYS115" s="87"/>
      <c r="UYT115" s="84"/>
      <c r="UYU115" s="85"/>
      <c r="UYV115" s="86"/>
      <c r="UYW115"/>
      <c r="UYX115" s="87"/>
      <c r="UYY115" s="84"/>
      <c r="UYZ115" s="85"/>
      <c r="UZA115" s="86"/>
      <c r="UZB115"/>
      <c r="UZC115" s="87"/>
      <c r="UZD115" s="84"/>
      <c r="UZE115" s="85"/>
      <c r="UZF115" s="86"/>
      <c r="UZG115"/>
      <c r="UZH115" s="87"/>
      <c r="UZI115" s="84"/>
      <c r="UZJ115" s="85"/>
      <c r="UZK115" s="86"/>
      <c r="UZL115"/>
      <c r="UZM115" s="87"/>
      <c r="UZN115" s="84"/>
      <c r="UZO115" s="85"/>
      <c r="UZP115" s="86"/>
      <c r="UZQ115"/>
      <c r="UZR115" s="87"/>
      <c r="UZS115" s="84"/>
      <c r="UZT115" s="85"/>
      <c r="UZU115" s="86"/>
      <c r="UZV115"/>
      <c r="UZW115" s="87"/>
      <c r="UZX115" s="84"/>
      <c r="UZY115" s="85"/>
      <c r="UZZ115" s="86"/>
      <c r="VAA115"/>
      <c r="VAB115" s="87"/>
      <c r="VAC115" s="84"/>
      <c r="VAD115" s="85"/>
      <c r="VAE115" s="86"/>
      <c r="VAF115"/>
      <c r="VAG115" s="87"/>
      <c r="VAH115" s="84"/>
      <c r="VAI115" s="85"/>
      <c r="VAJ115" s="86"/>
      <c r="VAK115"/>
      <c r="VAL115" s="87"/>
      <c r="VAM115" s="84"/>
      <c r="VAN115" s="85"/>
      <c r="VAO115" s="86"/>
      <c r="VAP115"/>
      <c r="VAQ115" s="87"/>
      <c r="VAR115" s="84"/>
      <c r="VAS115" s="85"/>
      <c r="VAT115" s="86"/>
      <c r="VAU115"/>
      <c r="VAV115" s="87"/>
      <c r="VAW115" s="84"/>
      <c r="VAX115" s="85"/>
      <c r="VAY115" s="86"/>
      <c r="VAZ115"/>
      <c r="VBA115" s="87"/>
      <c r="VBB115" s="84"/>
      <c r="VBC115" s="85"/>
      <c r="VBD115" s="86"/>
      <c r="VBE115"/>
      <c r="VBF115" s="87"/>
      <c r="VBG115" s="84"/>
      <c r="VBH115" s="85"/>
      <c r="VBI115" s="86"/>
      <c r="VBJ115"/>
      <c r="VBK115" s="87"/>
      <c r="VBL115" s="84"/>
      <c r="VBM115" s="85"/>
      <c r="VBN115" s="86"/>
      <c r="VBO115"/>
      <c r="VBP115" s="87"/>
      <c r="VBQ115" s="84"/>
      <c r="VBR115" s="85"/>
      <c r="VBS115" s="86"/>
      <c r="VBT115"/>
      <c r="VBU115" s="87"/>
      <c r="VBV115" s="84"/>
      <c r="VBW115" s="85"/>
      <c r="VBX115" s="86"/>
      <c r="VBY115"/>
      <c r="VBZ115" s="87"/>
      <c r="VCA115" s="84"/>
      <c r="VCB115" s="85"/>
      <c r="VCC115" s="86"/>
      <c r="VCD115"/>
      <c r="VCE115" s="87"/>
      <c r="VCF115" s="84"/>
      <c r="VCG115" s="85"/>
      <c r="VCH115" s="86"/>
      <c r="VCI115"/>
      <c r="VCJ115" s="87"/>
      <c r="VCK115" s="84"/>
      <c r="VCL115" s="85"/>
      <c r="VCM115" s="86"/>
      <c r="VCN115"/>
      <c r="VCO115" s="87"/>
      <c r="VCP115" s="84"/>
      <c r="VCQ115" s="85"/>
      <c r="VCR115" s="86"/>
      <c r="VCS115"/>
      <c r="VCT115" s="87"/>
      <c r="VCU115" s="84"/>
      <c r="VCV115" s="85"/>
      <c r="VCW115" s="86"/>
      <c r="VCX115"/>
      <c r="VCY115" s="87"/>
      <c r="VCZ115" s="84"/>
      <c r="VDA115" s="85"/>
      <c r="VDB115" s="86"/>
      <c r="VDC115"/>
      <c r="VDD115" s="87"/>
      <c r="VDE115" s="84"/>
      <c r="VDF115" s="85"/>
      <c r="VDG115" s="86"/>
      <c r="VDH115"/>
      <c r="VDI115" s="87"/>
      <c r="VDJ115" s="84"/>
      <c r="VDK115" s="85"/>
      <c r="VDL115" s="86"/>
      <c r="VDM115"/>
      <c r="VDN115" s="87"/>
      <c r="VDO115" s="84"/>
      <c r="VDP115" s="85"/>
      <c r="VDQ115" s="86"/>
      <c r="VDR115"/>
      <c r="VDS115" s="87"/>
      <c r="VDT115" s="84"/>
      <c r="VDU115" s="85"/>
      <c r="VDV115" s="86"/>
      <c r="VDW115"/>
      <c r="VDX115" s="87"/>
      <c r="VDY115" s="84"/>
      <c r="VDZ115" s="85"/>
      <c r="VEA115" s="86"/>
      <c r="VEB115"/>
      <c r="VEC115" s="87"/>
      <c r="VED115" s="84"/>
      <c r="VEE115" s="85"/>
      <c r="VEF115" s="86"/>
      <c r="VEG115"/>
      <c r="VEH115" s="87"/>
      <c r="VEI115" s="84"/>
      <c r="VEJ115" s="85"/>
      <c r="VEK115" s="86"/>
      <c r="VEL115"/>
      <c r="VEM115" s="87"/>
      <c r="VEN115" s="84"/>
      <c r="VEO115" s="85"/>
      <c r="VEP115" s="86"/>
      <c r="VEQ115"/>
      <c r="VER115" s="87"/>
      <c r="VES115" s="84"/>
      <c r="VET115" s="85"/>
      <c r="VEU115" s="86"/>
      <c r="VEV115"/>
      <c r="VEW115" s="87"/>
      <c r="VEX115" s="84"/>
      <c r="VEY115" s="85"/>
      <c r="VEZ115" s="86"/>
      <c r="VFA115"/>
      <c r="VFB115" s="87"/>
      <c r="VFC115" s="84"/>
      <c r="VFD115" s="85"/>
      <c r="VFE115" s="86"/>
      <c r="VFF115"/>
      <c r="VFG115" s="87"/>
      <c r="VFH115" s="84"/>
      <c r="VFI115" s="85"/>
      <c r="VFJ115" s="86"/>
      <c r="VFK115"/>
      <c r="VFL115" s="87"/>
      <c r="VFM115" s="84"/>
      <c r="VFN115" s="85"/>
      <c r="VFO115" s="86"/>
      <c r="VFP115"/>
      <c r="VFQ115" s="87"/>
      <c r="VFR115" s="84"/>
      <c r="VFS115" s="85"/>
      <c r="VFT115" s="86"/>
      <c r="VFU115"/>
      <c r="VFV115" s="87"/>
      <c r="VFW115" s="84"/>
      <c r="VFX115" s="85"/>
      <c r="VFY115" s="86"/>
      <c r="VFZ115"/>
      <c r="VGA115" s="87"/>
      <c r="VGB115" s="84"/>
      <c r="VGC115" s="85"/>
      <c r="VGD115" s="86"/>
      <c r="VGE115"/>
      <c r="VGF115" s="87"/>
      <c r="VGG115" s="84"/>
      <c r="VGH115" s="85"/>
      <c r="VGI115" s="86"/>
      <c r="VGJ115"/>
      <c r="VGK115" s="87"/>
      <c r="VGL115" s="84"/>
      <c r="VGM115" s="85"/>
      <c r="VGN115" s="86"/>
      <c r="VGO115"/>
      <c r="VGP115" s="87"/>
      <c r="VGQ115" s="84"/>
      <c r="VGR115" s="85"/>
      <c r="VGS115" s="86"/>
      <c r="VGT115"/>
      <c r="VGU115" s="87"/>
      <c r="VGV115" s="84"/>
      <c r="VGW115" s="85"/>
      <c r="VGX115" s="86"/>
      <c r="VGY115"/>
      <c r="VGZ115" s="87"/>
      <c r="VHA115" s="84"/>
      <c r="VHB115" s="85"/>
      <c r="VHC115" s="86"/>
      <c r="VHD115"/>
      <c r="VHE115" s="87"/>
      <c r="VHF115" s="84"/>
      <c r="VHG115" s="85"/>
      <c r="VHH115" s="86"/>
      <c r="VHI115"/>
      <c r="VHJ115" s="87"/>
      <c r="VHK115" s="84"/>
      <c r="VHL115" s="85"/>
      <c r="VHM115" s="86"/>
      <c r="VHN115"/>
      <c r="VHO115" s="87"/>
      <c r="VHP115" s="84"/>
      <c r="VHQ115" s="85"/>
      <c r="VHR115" s="86"/>
      <c r="VHS115"/>
      <c r="VHT115" s="87"/>
      <c r="VHU115" s="84"/>
      <c r="VHV115" s="85"/>
      <c r="VHW115" s="86"/>
      <c r="VHX115"/>
      <c r="VHY115" s="87"/>
      <c r="VHZ115" s="84"/>
      <c r="VIA115" s="85"/>
      <c r="VIB115" s="86"/>
      <c r="VIC115"/>
      <c r="VID115" s="87"/>
      <c r="VIE115" s="84"/>
      <c r="VIF115" s="85"/>
      <c r="VIG115" s="86"/>
      <c r="VIH115"/>
      <c r="VII115" s="87"/>
      <c r="VIJ115" s="84"/>
      <c r="VIK115" s="85"/>
      <c r="VIL115" s="86"/>
      <c r="VIM115"/>
      <c r="VIN115" s="87"/>
      <c r="VIO115" s="84"/>
      <c r="VIP115" s="85"/>
      <c r="VIQ115" s="86"/>
      <c r="VIR115"/>
      <c r="VIS115" s="87"/>
      <c r="VIT115" s="84"/>
      <c r="VIU115" s="85"/>
      <c r="VIV115" s="86"/>
      <c r="VIW115"/>
      <c r="VIX115" s="87"/>
      <c r="VIY115" s="84"/>
      <c r="VIZ115" s="85"/>
      <c r="VJA115" s="86"/>
      <c r="VJB115"/>
      <c r="VJC115" s="87"/>
      <c r="VJD115" s="84"/>
      <c r="VJE115" s="85"/>
      <c r="VJF115" s="86"/>
      <c r="VJG115"/>
      <c r="VJH115" s="87"/>
      <c r="VJI115" s="84"/>
      <c r="VJJ115" s="85"/>
      <c r="VJK115" s="86"/>
      <c r="VJL115"/>
      <c r="VJM115" s="87"/>
      <c r="VJN115" s="84"/>
      <c r="VJO115" s="85"/>
      <c r="VJP115" s="86"/>
      <c r="VJQ115"/>
      <c r="VJR115" s="87"/>
      <c r="VJS115" s="84"/>
      <c r="VJT115" s="85"/>
      <c r="VJU115" s="86"/>
      <c r="VJV115"/>
      <c r="VJW115" s="87"/>
      <c r="VJX115" s="84"/>
      <c r="VJY115" s="85"/>
      <c r="VJZ115" s="86"/>
      <c r="VKA115"/>
      <c r="VKB115" s="87"/>
      <c r="VKC115" s="84"/>
      <c r="VKD115" s="85"/>
      <c r="VKE115" s="86"/>
      <c r="VKF115"/>
      <c r="VKG115" s="87"/>
      <c r="VKH115" s="84"/>
      <c r="VKI115" s="85"/>
      <c r="VKJ115" s="86"/>
      <c r="VKK115"/>
      <c r="VKL115" s="87"/>
      <c r="VKM115" s="84"/>
      <c r="VKN115" s="85"/>
      <c r="VKO115" s="86"/>
      <c r="VKP115"/>
      <c r="VKQ115" s="87"/>
      <c r="VKR115" s="84"/>
      <c r="VKS115" s="85"/>
      <c r="VKT115" s="86"/>
      <c r="VKU115"/>
      <c r="VKV115" s="87"/>
      <c r="VKW115" s="84"/>
      <c r="VKX115" s="85"/>
      <c r="VKY115" s="86"/>
      <c r="VKZ115"/>
      <c r="VLA115" s="87"/>
      <c r="VLB115" s="84"/>
      <c r="VLC115" s="85"/>
      <c r="VLD115" s="86"/>
      <c r="VLE115"/>
      <c r="VLF115" s="87"/>
      <c r="VLG115" s="84"/>
      <c r="VLH115" s="85"/>
      <c r="VLI115" s="86"/>
      <c r="VLJ115"/>
      <c r="VLK115" s="87"/>
      <c r="VLL115" s="84"/>
      <c r="VLM115" s="85"/>
      <c r="VLN115" s="86"/>
      <c r="VLO115"/>
      <c r="VLP115" s="87"/>
      <c r="VLQ115" s="84"/>
      <c r="VLR115" s="85"/>
      <c r="VLS115" s="86"/>
      <c r="VLT115"/>
      <c r="VLU115" s="87"/>
      <c r="VLV115" s="84"/>
      <c r="VLW115" s="85"/>
      <c r="VLX115" s="86"/>
      <c r="VLY115"/>
      <c r="VLZ115" s="87"/>
      <c r="VMA115" s="84"/>
      <c r="VMB115" s="85"/>
      <c r="VMC115" s="86"/>
      <c r="VMD115"/>
      <c r="VME115" s="87"/>
      <c r="VMF115" s="84"/>
      <c r="VMG115" s="85"/>
      <c r="VMH115" s="86"/>
      <c r="VMI115"/>
      <c r="VMJ115" s="87"/>
      <c r="VMK115" s="84"/>
      <c r="VML115" s="85"/>
      <c r="VMM115" s="86"/>
      <c r="VMN115"/>
      <c r="VMO115" s="87"/>
      <c r="VMP115" s="84"/>
      <c r="VMQ115" s="85"/>
      <c r="VMR115" s="86"/>
      <c r="VMS115"/>
      <c r="VMT115" s="87"/>
      <c r="VMU115" s="84"/>
      <c r="VMV115" s="85"/>
      <c r="VMW115" s="86"/>
      <c r="VMX115"/>
      <c r="VMY115" s="87"/>
      <c r="VMZ115" s="84"/>
      <c r="VNA115" s="85"/>
      <c r="VNB115" s="86"/>
      <c r="VNC115"/>
      <c r="VND115" s="87"/>
      <c r="VNE115" s="84"/>
      <c r="VNF115" s="85"/>
      <c r="VNG115" s="86"/>
      <c r="VNH115"/>
      <c r="VNI115" s="87"/>
      <c r="VNJ115" s="84"/>
      <c r="VNK115" s="85"/>
      <c r="VNL115" s="86"/>
      <c r="VNM115"/>
      <c r="VNN115" s="87"/>
      <c r="VNO115" s="84"/>
      <c r="VNP115" s="85"/>
      <c r="VNQ115" s="86"/>
      <c r="VNR115"/>
      <c r="VNS115" s="87"/>
      <c r="VNT115" s="84"/>
      <c r="VNU115" s="85"/>
      <c r="VNV115" s="86"/>
      <c r="VNW115"/>
      <c r="VNX115" s="87"/>
      <c r="VNY115" s="84"/>
      <c r="VNZ115" s="85"/>
      <c r="VOA115" s="86"/>
      <c r="VOB115"/>
      <c r="VOC115" s="87"/>
      <c r="VOD115" s="84"/>
      <c r="VOE115" s="85"/>
      <c r="VOF115" s="86"/>
      <c r="VOG115"/>
      <c r="VOH115" s="87"/>
      <c r="VOI115" s="84"/>
      <c r="VOJ115" s="85"/>
      <c r="VOK115" s="86"/>
      <c r="VOL115"/>
      <c r="VOM115" s="87"/>
      <c r="VON115" s="84"/>
      <c r="VOO115" s="85"/>
      <c r="VOP115" s="86"/>
      <c r="VOQ115"/>
      <c r="VOR115" s="87"/>
      <c r="VOS115" s="84"/>
      <c r="VOT115" s="85"/>
      <c r="VOU115" s="86"/>
      <c r="VOV115"/>
      <c r="VOW115" s="87"/>
      <c r="VOX115" s="84"/>
      <c r="VOY115" s="85"/>
      <c r="VOZ115" s="86"/>
      <c r="VPA115"/>
      <c r="VPB115" s="87"/>
      <c r="VPC115" s="84"/>
      <c r="VPD115" s="85"/>
      <c r="VPE115" s="86"/>
      <c r="VPF115"/>
      <c r="VPG115" s="87"/>
      <c r="VPH115" s="84"/>
      <c r="VPI115" s="85"/>
      <c r="VPJ115" s="86"/>
      <c r="VPK115"/>
      <c r="VPL115" s="87"/>
      <c r="VPM115" s="84"/>
      <c r="VPN115" s="85"/>
      <c r="VPO115" s="86"/>
      <c r="VPP115"/>
      <c r="VPQ115" s="87"/>
      <c r="VPR115" s="84"/>
      <c r="VPS115" s="85"/>
      <c r="VPT115" s="86"/>
      <c r="VPU115"/>
      <c r="VPV115" s="87"/>
      <c r="VPW115" s="84"/>
      <c r="VPX115" s="85"/>
      <c r="VPY115" s="86"/>
      <c r="VPZ115"/>
      <c r="VQA115" s="87"/>
      <c r="VQB115" s="84"/>
      <c r="VQC115" s="85"/>
      <c r="VQD115" s="86"/>
      <c r="VQE115"/>
      <c r="VQF115" s="87"/>
      <c r="VQG115" s="84"/>
      <c r="VQH115" s="85"/>
      <c r="VQI115" s="86"/>
      <c r="VQJ115"/>
      <c r="VQK115" s="87"/>
      <c r="VQL115" s="84"/>
      <c r="VQM115" s="85"/>
      <c r="VQN115" s="86"/>
      <c r="VQO115"/>
      <c r="VQP115" s="87"/>
      <c r="VQQ115" s="84"/>
      <c r="VQR115" s="85"/>
      <c r="VQS115" s="86"/>
      <c r="VQT115"/>
      <c r="VQU115" s="87"/>
      <c r="VQV115" s="84"/>
      <c r="VQW115" s="85"/>
      <c r="VQX115" s="86"/>
      <c r="VQY115"/>
      <c r="VQZ115" s="87"/>
      <c r="VRA115" s="84"/>
      <c r="VRB115" s="85"/>
      <c r="VRC115" s="86"/>
      <c r="VRD115"/>
      <c r="VRE115" s="87"/>
      <c r="VRF115" s="84"/>
      <c r="VRG115" s="85"/>
      <c r="VRH115" s="86"/>
      <c r="VRI115"/>
      <c r="VRJ115" s="87"/>
      <c r="VRK115" s="84"/>
      <c r="VRL115" s="85"/>
      <c r="VRM115" s="86"/>
      <c r="VRN115"/>
      <c r="VRO115" s="87"/>
      <c r="VRP115" s="84"/>
      <c r="VRQ115" s="85"/>
      <c r="VRR115" s="86"/>
      <c r="VRS115"/>
      <c r="VRT115" s="87"/>
      <c r="VRU115" s="84"/>
      <c r="VRV115" s="85"/>
      <c r="VRW115" s="86"/>
      <c r="VRX115"/>
      <c r="VRY115" s="87"/>
      <c r="VRZ115" s="84"/>
      <c r="VSA115" s="85"/>
      <c r="VSB115" s="86"/>
      <c r="VSC115"/>
      <c r="VSD115" s="87"/>
      <c r="VSE115" s="84"/>
      <c r="VSF115" s="85"/>
      <c r="VSG115" s="86"/>
      <c r="VSH115"/>
      <c r="VSI115" s="87"/>
      <c r="VSJ115" s="84"/>
      <c r="VSK115" s="85"/>
      <c r="VSL115" s="86"/>
      <c r="VSM115"/>
      <c r="VSN115" s="87"/>
      <c r="VSO115" s="84"/>
      <c r="VSP115" s="85"/>
      <c r="VSQ115" s="86"/>
      <c r="VSR115"/>
      <c r="VSS115" s="87"/>
      <c r="VST115" s="84"/>
      <c r="VSU115" s="85"/>
      <c r="VSV115" s="86"/>
      <c r="VSW115"/>
      <c r="VSX115" s="87"/>
      <c r="VSY115" s="84"/>
      <c r="VSZ115" s="85"/>
      <c r="VTA115" s="86"/>
      <c r="VTB115"/>
      <c r="VTC115" s="87"/>
      <c r="VTD115" s="84"/>
      <c r="VTE115" s="85"/>
      <c r="VTF115" s="86"/>
      <c r="VTG115"/>
      <c r="VTH115" s="87"/>
      <c r="VTI115" s="84"/>
      <c r="VTJ115" s="85"/>
      <c r="VTK115" s="86"/>
      <c r="VTL115"/>
      <c r="VTM115" s="87"/>
      <c r="VTN115" s="84"/>
      <c r="VTO115" s="85"/>
      <c r="VTP115" s="86"/>
      <c r="VTQ115"/>
      <c r="VTR115" s="87"/>
      <c r="VTS115" s="84"/>
      <c r="VTT115" s="85"/>
      <c r="VTU115" s="86"/>
      <c r="VTV115"/>
      <c r="VTW115" s="87"/>
      <c r="VTX115" s="84"/>
      <c r="VTY115" s="85"/>
      <c r="VTZ115" s="86"/>
      <c r="VUA115"/>
      <c r="VUB115" s="87"/>
      <c r="VUC115" s="84"/>
      <c r="VUD115" s="85"/>
      <c r="VUE115" s="86"/>
      <c r="VUF115"/>
      <c r="VUG115" s="87"/>
      <c r="VUH115" s="84"/>
      <c r="VUI115" s="85"/>
      <c r="VUJ115" s="86"/>
      <c r="VUK115"/>
      <c r="VUL115" s="87"/>
      <c r="VUM115" s="84"/>
      <c r="VUN115" s="85"/>
      <c r="VUO115" s="86"/>
      <c r="VUP115"/>
      <c r="VUQ115" s="87"/>
      <c r="VUR115" s="84"/>
      <c r="VUS115" s="85"/>
      <c r="VUT115" s="86"/>
      <c r="VUU115"/>
      <c r="VUV115" s="87"/>
      <c r="VUW115" s="84"/>
      <c r="VUX115" s="85"/>
      <c r="VUY115" s="86"/>
      <c r="VUZ115"/>
      <c r="VVA115" s="87"/>
      <c r="VVB115" s="84"/>
      <c r="VVC115" s="85"/>
      <c r="VVD115" s="86"/>
      <c r="VVE115"/>
      <c r="VVF115" s="87"/>
      <c r="VVG115" s="84"/>
      <c r="VVH115" s="85"/>
      <c r="VVI115" s="86"/>
      <c r="VVJ115"/>
      <c r="VVK115" s="87"/>
      <c r="VVL115" s="84"/>
      <c r="VVM115" s="85"/>
      <c r="VVN115" s="86"/>
      <c r="VVO115"/>
      <c r="VVP115" s="87"/>
      <c r="VVQ115" s="84"/>
      <c r="VVR115" s="85"/>
      <c r="VVS115" s="86"/>
      <c r="VVT115"/>
      <c r="VVU115" s="87"/>
      <c r="VVV115" s="84"/>
      <c r="VVW115" s="85"/>
      <c r="VVX115" s="86"/>
      <c r="VVY115"/>
      <c r="VVZ115" s="87"/>
      <c r="VWA115" s="84"/>
      <c r="VWB115" s="85"/>
      <c r="VWC115" s="86"/>
      <c r="VWD115"/>
      <c r="VWE115" s="87"/>
      <c r="VWF115" s="84"/>
      <c r="VWG115" s="85"/>
      <c r="VWH115" s="86"/>
      <c r="VWI115"/>
      <c r="VWJ115" s="87"/>
      <c r="VWK115" s="84"/>
      <c r="VWL115" s="85"/>
      <c r="VWM115" s="86"/>
      <c r="VWN115"/>
      <c r="VWO115" s="87"/>
      <c r="VWP115" s="84"/>
      <c r="VWQ115" s="85"/>
      <c r="VWR115" s="86"/>
      <c r="VWS115"/>
      <c r="VWT115" s="87"/>
      <c r="VWU115" s="84"/>
      <c r="VWV115" s="85"/>
      <c r="VWW115" s="86"/>
      <c r="VWX115"/>
      <c r="VWY115" s="87"/>
      <c r="VWZ115" s="84"/>
      <c r="VXA115" s="85"/>
      <c r="VXB115" s="86"/>
      <c r="VXC115"/>
      <c r="VXD115" s="87"/>
      <c r="VXE115" s="84"/>
      <c r="VXF115" s="85"/>
      <c r="VXG115" s="86"/>
      <c r="VXH115"/>
      <c r="VXI115" s="87"/>
      <c r="VXJ115" s="84"/>
      <c r="VXK115" s="85"/>
      <c r="VXL115" s="86"/>
      <c r="VXM115"/>
      <c r="VXN115" s="87"/>
      <c r="VXO115" s="84"/>
      <c r="VXP115" s="85"/>
      <c r="VXQ115" s="86"/>
      <c r="VXR115"/>
      <c r="VXS115" s="87"/>
      <c r="VXT115" s="84"/>
      <c r="VXU115" s="85"/>
      <c r="VXV115" s="86"/>
      <c r="VXW115"/>
      <c r="VXX115" s="87"/>
      <c r="VXY115" s="84"/>
      <c r="VXZ115" s="85"/>
      <c r="VYA115" s="86"/>
      <c r="VYB115"/>
      <c r="VYC115" s="87"/>
      <c r="VYD115" s="84"/>
      <c r="VYE115" s="85"/>
      <c r="VYF115" s="86"/>
      <c r="VYG115"/>
      <c r="VYH115" s="87"/>
      <c r="VYI115" s="84"/>
      <c r="VYJ115" s="85"/>
      <c r="VYK115" s="86"/>
      <c r="VYL115"/>
      <c r="VYM115" s="87"/>
      <c r="VYN115" s="84"/>
      <c r="VYO115" s="85"/>
      <c r="VYP115" s="86"/>
      <c r="VYQ115"/>
      <c r="VYR115" s="87"/>
      <c r="VYS115" s="84"/>
      <c r="VYT115" s="85"/>
      <c r="VYU115" s="86"/>
      <c r="VYV115"/>
      <c r="VYW115" s="87"/>
      <c r="VYX115" s="84"/>
      <c r="VYY115" s="85"/>
      <c r="VYZ115" s="86"/>
      <c r="VZA115"/>
      <c r="VZB115" s="87"/>
      <c r="VZC115" s="84"/>
      <c r="VZD115" s="85"/>
      <c r="VZE115" s="86"/>
      <c r="VZF115"/>
      <c r="VZG115" s="87"/>
      <c r="VZH115" s="84"/>
      <c r="VZI115" s="85"/>
      <c r="VZJ115" s="86"/>
      <c r="VZK115"/>
      <c r="VZL115" s="87"/>
      <c r="VZM115" s="84"/>
      <c r="VZN115" s="85"/>
      <c r="VZO115" s="86"/>
      <c r="VZP115"/>
      <c r="VZQ115" s="87"/>
      <c r="VZR115" s="84"/>
      <c r="VZS115" s="85"/>
      <c r="VZT115" s="86"/>
      <c r="VZU115"/>
      <c r="VZV115" s="87"/>
      <c r="VZW115" s="84"/>
      <c r="VZX115" s="85"/>
      <c r="VZY115" s="86"/>
      <c r="VZZ115"/>
      <c r="WAA115" s="87"/>
      <c r="WAB115" s="84"/>
      <c r="WAC115" s="85"/>
      <c r="WAD115" s="86"/>
      <c r="WAE115"/>
      <c r="WAF115" s="87"/>
      <c r="WAG115" s="84"/>
      <c r="WAH115" s="85"/>
      <c r="WAI115" s="86"/>
      <c r="WAJ115"/>
      <c r="WAK115" s="87"/>
      <c r="WAL115" s="84"/>
      <c r="WAM115" s="85"/>
      <c r="WAN115" s="86"/>
      <c r="WAO115"/>
      <c r="WAP115" s="87"/>
      <c r="WAQ115" s="84"/>
      <c r="WAR115" s="85"/>
      <c r="WAS115" s="86"/>
      <c r="WAT115"/>
      <c r="WAU115" s="87"/>
      <c r="WAV115" s="84"/>
      <c r="WAW115" s="85"/>
      <c r="WAX115" s="86"/>
      <c r="WAY115"/>
      <c r="WAZ115" s="87"/>
      <c r="WBA115" s="84"/>
      <c r="WBB115" s="85"/>
      <c r="WBC115" s="86"/>
      <c r="WBD115"/>
      <c r="WBE115" s="87"/>
      <c r="WBF115" s="84"/>
      <c r="WBG115" s="85"/>
      <c r="WBH115" s="86"/>
      <c r="WBI115"/>
      <c r="WBJ115" s="87"/>
      <c r="WBK115" s="84"/>
      <c r="WBL115" s="85"/>
      <c r="WBM115" s="86"/>
      <c r="WBN115"/>
      <c r="WBO115" s="87"/>
      <c r="WBP115" s="84"/>
      <c r="WBQ115" s="85"/>
      <c r="WBR115" s="86"/>
      <c r="WBS115"/>
      <c r="WBT115" s="87"/>
      <c r="WBU115" s="84"/>
      <c r="WBV115" s="85"/>
      <c r="WBW115" s="86"/>
      <c r="WBX115"/>
      <c r="WBY115" s="87"/>
      <c r="WBZ115" s="84"/>
      <c r="WCA115" s="85"/>
      <c r="WCB115" s="86"/>
      <c r="WCC115"/>
      <c r="WCD115" s="87"/>
      <c r="WCE115" s="84"/>
      <c r="WCF115" s="85"/>
      <c r="WCG115" s="86"/>
      <c r="WCH115"/>
      <c r="WCI115" s="87"/>
      <c r="WCJ115" s="84"/>
      <c r="WCK115" s="85"/>
      <c r="WCL115" s="86"/>
      <c r="WCM115"/>
      <c r="WCN115" s="87"/>
      <c r="WCO115" s="84"/>
      <c r="WCP115" s="85"/>
      <c r="WCQ115" s="86"/>
      <c r="WCR115"/>
      <c r="WCS115" s="87"/>
      <c r="WCT115" s="84"/>
      <c r="WCU115" s="85"/>
      <c r="WCV115" s="86"/>
      <c r="WCW115"/>
      <c r="WCX115" s="87"/>
      <c r="WCY115" s="84"/>
      <c r="WCZ115" s="85"/>
      <c r="WDA115" s="86"/>
      <c r="WDB115"/>
      <c r="WDC115" s="87"/>
      <c r="WDD115" s="84"/>
      <c r="WDE115" s="85"/>
      <c r="WDF115" s="86"/>
      <c r="WDG115"/>
      <c r="WDH115" s="87"/>
      <c r="WDI115" s="84"/>
      <c r="WDJ115" s="85"/>
      <c r="WDK115" s="86"/>
      <c r="WDL115"/>
      <c r="WDM115" s="87"/>
      <c r="WDN115" s="84"/>
      <c r="WDO115" s="85"/>
      <c r="WDP115" s="86"/>
      <c r="WDQ115"/>
      <c r="WDR115" s="87"/>
      <c r="WDS115" s="84"/>
      <c r="WDT115" s="85"/>
      <c r="WDU115" s="86"/>
      <c r="WDV115"/>
      <c r="WDW115" s="87"/>
      <c r="WDX115" s="84"/>
      <c r="WDY115" s="85"/>
      <c r="WDZ115" s="86"/>
      <c r="WEA115"/>
      <c r="WEB115" s="87"/>
      <c r="WEC115" s="84"/>
      <c r="WED115" s="85"/>
      <c r="WEE115" s="86"/>
      <c r="WEF115"/>
      <c r="WEG115" s="87"/>
      <c r="WEH115" s="84"/>
      <c r="WEI115" s="85"/>
      <c r="WEJ115" s="86"/>
      <c r="WEK115"/>
      <c r="WEL115" s="87"/>
      <c r="WEM115" s="84"/>
      <c r="WEN115" s="85"/>
      <c r="WEO115" s="86"/>
      <c r="WEP115"/>
      <c r="WEQ115" s="87"/>
      <c r="WER115" s="84"/>
      <c r="WES115" s="85"/>
      <c r="WET115" s="86"/>
      <c r="WEU115"/>
      <c r="WEV115" s="87"/>
      <c r="WEW115" s="84"/>
      <c r="WEX115" s="85"/>
      <c r="WEY115" s="86"/>
      <c r="WEZ115"/>
      <c r="WFA115" s="87"/>
      <c r="WFB115" s="84"/>
      <c r="WFC115" s="85"/>
      <c r="WFD115" s="86"/>
      <c r="WFE115"/>
      <c r="WFF115" s="87"/>
      <c r="WFG115" s="84"/>
      <c r="WFH115" s="85"/>
      <c r="WFI115" s="86"/>
      <c r="WFJ115"/>
      <c r="WFK115" s="87"/>
      <c r="WFL115" s="84"/>
      <c r="WFM115" s="85"/>
      <c r="WFN115" s="86"/>
      <c r="WFO115"/>
      <c r="WFP115" s="87"/>
      <c r="WFQ115" s="84"/>
      <c r="WFR115" s="85"/>
      <c r="WFS115" s="86"/>
      <c r="WFT115"/>
      <c r="WFU115" s="87"/>
      <c r="WFV115" s="84"/>
      <c r="WFW115" s="85"/>
      <c r="WFX115" s="86"/>
      <c r="WFY115"/>
      <c r="WFZ115" s="87"/>
      <c r="WGA115" s="84"/>
      <c r="WGB115" s="85"/>
      <c r="WGC115" s="86"/>
      <c r="WGD115"/>
      <c r="WGE115" s="87"/>
      <c r="WGF115" s="84"/>
      <c r="WGG115" s="85"/>
      <c r="WGH115" s="86"/>
      <c r="WGI115"/>
      <c r="WGJ115" s="87"/>
      <c r="WGK115" s="84"/>
      <c r="WGL115" s="85"/>
      <c r="WGM115" s="86"/>
      <c r="WGN115"/>
      <c r="WGO115" s="87"/>
      <c r="WGP115" s="84"/>
      <c r="WGQ115" s="85"/>
      <c r="WGR115" s="86"/>
      <c r="WGS115"/>
      <c r="WGT115" s="87"/>
      <c r="WGU115" s="84"/>
      <c r="WGV115" s="85"/>
      <c r="WGW115" s="86"/>
      <c r="WGX115"/>
      <c r="WGY115" s="87"/>
      <c r="WGZ115" s="84"/>
      <c r="WHA115" s="85"/>
      <c r="WHB115" s="86"/>
      <c r="WHC115"/>
      <c r="WHD115" s="87"/>
      <c r="WHE115" s="84"/>
      <c r="WHF115" s="85"/>
      <c r="WHG115" s="86"/>
      <c r="WHH115"/>
      <c r="WHI115" s="87"/>
      <c r="WHJ115" s="84"/>
      <c r="WHK115" s="85"/>
      <c r="WHL115" s="86"/>
      <c r="WHM115"/>
      <c r="WHN115" s="87"/>
      <c r="WHO115" s="84"/>
      <c r="WHP115" s="85"/>
      <c r="WHQ115" s="86"/>
      <c r="WHR115"/>
      <c r="WHS115" s="87"/>
      <c r="WHT115" s="84"/>
      <c r="WHU115" s="85"/>
      <c r="WHV115" s="86"/>
      <c r="WHW115"/>
      <c r="WHX115" s="87"/>
      <c r="WHY115" s="84"/>
      <c r="WHZ115" s="85"/>
      <c r="WIA115" s="86"/>
      <c r="WIB115"/>
      <c r="WIC115" s="87"/>
      <c r="WID115" s="84"/>
      <c r="WIE115" s="85"/>
      <c r="WIF115" s="86"/>
      <c r="WIG115"/>
      <c r="WIH115" s="87"/>
      <c r="WII115" s="84"/>
      <c r="WIJ115" s="85"/>
      <c r="WIK115" s="86"/>
      <c r="WIL115"/>
      <c r="WIM115" s="87"/>
      <c r="WIN115" s="84"/>
      <c r="WIO115" s="85"/>
      <c r="WIP115" s="86"/>
      <c r="WIQ115"/>
      <c r="WIR115" s="87"/>
      <c r="WIS115" s="84"/>
      <c r="WIT115" s="85"/>
      <c r="WIU115" s="86"/>
      <c r="WIV115"/>
      <c r="WIW115" s="87"/>
      <c r="WIX115" s="84"/>
      <c r="WIY115" s="85"/>
      <c r="WIZ115" s="86"/>
      <c r="WJA115"/>
      <c r="WJB115" s="87"/>
      <c r="WJC115" s="84"/>
      <c r="WJD115" s="85"/>
      <c r="WJE115" s="86"/>
      <c r="WJF115"/>
      <c r="WJG115" s="87"/>
      <c r="WJH115" s="84"/>
      <c r="WJI115" s="85"/>
      <c r="WJJ115" s="86"/>
      <c r="WJK115"/>
      <c r="WJL115" s="87"/>
      <c r="WJM115" s="84"/>
      <c r="WJN115" s="85"/>
      <c r="WJO115" s="86"/>
      <c r="WJP115"/>
      <c r="WJQ115" s="87"/>
      <c r="WJR115" s="84"/>
      <c r="WJS115" s="85"/>
      <c r="WJT115" s="86"/>
      <c r="WJU115"/>
      <c r="WJV115" s="87"/>
      <c r="WJW115" s="84"/>
      <c r="WJX115" s="85"/>
      <c r="WJY115" s="86"/>
      <c r="WJZ115"/>
      <c r="WKA115" s="87"/>
      <c r="WKB115" s="84"/>
      <c r="WKC115" s="85"/>
      <c r="WKD115" s="86"/>
      <c r="WKE115"/>
      <c r="WKF115" s="87"/>
      <c r="WKG115" s="84"/>
      <c r="WKH115" s="85"/>
      <c r="WKI115" s="86"/>
      <c r="WKJ115"/>
      <c r="WKK115" s="87"/>
      <c r="WKL115" s="84"/>
      <c r="WKM115" s="85"/>
      <c r="WKN115" s="86"/>
      <c r="WKO115"/>
      <c r="WKP115" s="87"/>
      <c r="WKQ115" s="84"/>
      <c r="WKR115" s="85"/>
      <c r="WKS115" s="86"/>
      <c r="WKT115"/>
      <c r="WKU115" s="87"/>
      <c r="WKV115" s="84"/>
      <c r="WKW115" s="85"/>
      <c r="WKX115" s="86"/>
      <c r="WKY115"/>
      <c r="WKZ115" s="87"/>
      <c r="WLA115" s="84"/>
      <c r="WLB115" s="85"/>
      <c r="WLC115" s="86"/>
      <c r="WLD115"/>
      <c r="WLE115" s="87"/>
      <c r="WLF115" s="84"/>
      <c r="WLG115" s="85"/>
      <c r="WLH115" s="86"/>
      <c r="WLI115"/>
      <c r="WLJ115" s="87"/>
      <c r="WLK115" s="84"/>
      <c r="WLL115" s="85"/>
      <c r="WLM115" s="86"/>
      <c r="WLN115"/>
      <c r="WLO115" s="87"/>
      <c r="WLP115" s="84"/>
      <c r="WLQ115" s="85"/>
      <c r="WLR115" s="86"/>
      <c r="WLS115"/>
      <c r="WLT115" s="87"/>
      <c r="WLU115" s="84"/>
      <c r="WLV115" s="85"/>
      <c r="WLW115" s="86"/>
      <c r="WLX115"/>
      <c r="WLY115" s="87"/>
      <c r="WLZ115" s="84"/>
      <c r="WMA115" s="85"/>
      <c r="WMB115" s="86"/>
      <c r="WMC115"/>
      <c r="WMD115" s="87"/>
      <c r="WME115" s="84"/>
      <c r="WMF115" s="85"/>
      <c r="WMG115" s="86"/>
      <c r="WMH115"/>
      <c r="WMI115" s="87"/>
      <c r="WMJ115" s="84"/>
      <c r="WMK115" s="85"/>
      <c r="WML115" s="86"/>
      <c r="WMM115"/>
      <c r="WMN115" s="87"/>
      <c r="WMO115" s="84"/>
      <c r="WMP115" s="85"/>
      <c r="WMQ115" s="86"/>
      <c r="WMR115"/>
      <c r="WMS115" s="87"/>
      <c r="WMT115" s="84"/>
      <c r="WMU115" s="85"/>
      <c r="WMV115" s="86"/>
      <c r="WMW115"/>
      <c r="WMX115" s="87"/>
      <c r="WMY115" s="84"/>
      <c r="WMZ115" s="85"/>
      <c r="WNA115" s="86"/>
      <c r="WNB115"/>
      <c r="WNC115" s="87"/>
      <c r="WND115" s="84"/>
      <c r="WNE115" s="85"/>
      <c r="WNF115" s="86"/>
      <c r="WNG115"/>
      <c r="WNH115" s="87"/>
      <c r="WNI115" s="84"/>
      <c r="WNJ115" s="85"/>
      <c r="WNK115" s="86"/>
      <c r="WNL115"/>
      <c r="WNM115" s="87"/>
      <c r="WNN115" s="84"/>
      <c r="WNO115" s="85"/>
      <c r="WNP115" s="86"/>
      <c r="WNQ115"/>
      <c r="WNR115" s="87"/>
      <c r="WNS115" s="84"/>
      <c r="WNT115" s="85"/>
      <c r="WNU115" s="86"/>
      <c r="WNV115"/>
      <c r="WNW115" s="87"/>
      <c r="WNX115" s="84"/>
      <c r="WNY115" s="85"/>
      <c r="WNZ115" s="86"/>
      <c r="WOA115"/>
      <c r="WOB115" s="87"/>
      <c r="WOC115" s="84"/>
      <c r="WOD115" s="85"/>
      <c r="WOE115" s="86"/>
      <c r="WOF115"/>
      <c r="WOG115" s="87"/>
      <c r="WOH115" s="84"/>
      <c r="WOI115" s="85"/>
      <c r="WOJ115" s="86"/>
      <c r="WOK115"/>
      <c r="WOL115" s="87"/>
      <c r="WOM115" s="84"/>
      <c r="WON115" s="85"/>
      <c r="WOO115" s="86"/>
      <c r="WOP115"/>
      <c r="WOQ115" s="87"/>
      <c r="WOR115" s="84"/>
      <c r="WOS115" s="85"/>
      <c r="WOT115" s="86"/>
      <c r="WOU115"/>
      <c r="WOV115" s="87"/>
      <c r="WOW115" s="84"/>
      <c r="WOX115" s="85"/>
      <c r="WOY115" s="86"/>
      <c r="WOZ115"/>
      <c r="WPA115" s="87"/>
      <c r="WPB115" s="84"/>
      <c r="WPC115" s="85"/>
      <c r="WPD115" s="86"/>
      <c r="WPE115"/>
      <c r="WPF115" s="87"/>
      <c r="WPG115" s="84"/>
      <c r="WPH115" s="85"/>
      <c r="WPI115" s="86"/>
      <c r="WPJ115"/>
      <c r="WPK115" s="87"/>
      <c r="WPL115" s="84"/>
      <c r="WPM115" s="85"/>
      <c r="WPN115" s="86"/>
      <c r="WPO115"/>
      <c r="WPP115" s="87"/>
      <c r="WPQ115" s="84"/>
      <c r="WPR115" s="85"/>
      <c r="WPS115" s="86"/>
      <c r="WPT115"/>
      <c r="WPU115" s="87"/>
      <c r="WPV115" s="84"/>
      <c r="WPW115" s="85"/>
      <c r="WPX115" s="86"/>
      <c r="WPY115"/>
      <c r="WPZ115" s="87"/>
      <c r="WQA115" s="84"/>
      <c r="WQB115" s="85"/>
      <c r="WQC115" s="86"/>
      <c r="WQD115"/>
      <c r="WQE115" s="87"/>
      <c r="WQF115" s="84"/>
      <c r="WQG115" s="85"/>
      <c r="WQH115" s="86"/>
      <c r="WQI115"/>
      <c r="WQJ115" s="87"/>
      <c r="WQK115" s="84"/>
      <c r="WQL115" s="85"/>
      <c r="WQM115" s="86"/>
      <c r="WQN115"/>
      <c r="WQO115" s="87"/>
      <c r="WQP115" s="84"/>
      <c r="WQQ115" s="85"/>
      <c r="WQR115" s="86"/>
      <c r="WQS115"/>
      <c r="WQT115" s="87"/>
      <c r="WQU115" s="84"/>
      <c r="WQV115" s="85"/>
      <c r="WQW115" s="86"/>
      <c r="WQX115"/>
      <c r="WQY115" s="87"/>
      <c r="WQZ115" s="84"/>
      <c r="WRA115" s="85"/>
      <c r="WRB115" s="86"/>
      <c r="WRC115"/>
      <c r="WRD115" s="87"/>
      <c r="WRE115" s="84"/>
      <c r="WRF115" s="85"/>
      <c r="WRG115" s="86"/>
      <c r="WRH115"/>
      <c r="WRI115" s="87"/>
      <c r="WRJ115" s="84"/>
      <c r="WRK115" s="85"/>
      <c r="WRL115" s="86"/>
      <c r="WRM115"/>
      <c r="WRN115" s="87"/>
      <c r="WRO115" s="84"/>
      <c r="WRP115" s="85"/>
      <c r="WRQ115" s="86"/>
      <c r="WRR115"/>
      <c r="WRS115" s="87"/>
      <c r="WRT115" s="84"/>
      <c r="WRU115" s="85"/>
      <c r="WRV115" s="86"/>
      <c r="WRW115"/>
      <c r="WRX115" s="87"/>
      <c r="WRY115" s="84"/>
      <c r="WRZ115" s="85"/>
      <c r="WSA115" s="86"/>
      <c r="WSB115"/>
      <c r="WSC115" s="87"/>
      <c r="WSD115" s="84"/>
      <c r="WSE115" s="85"/>
      <c r="WSF115" s="86"/>
      <c r="WSG115"/>
      <c r="WSH115" s="87"/>
      <c r="WSI115" s="84"/>
      <c r="WSJ115" s="85"/>
      <c r="WSK115" s="86"/>
      <c r="WSL115"/>
      <c r="WSM115" s="87"/>
      <c r="WSN115" s="84"/>
      <c r="WSO115" s="85"/>
      <c r="WSP115" s="86"/>
      <c r="WSQ115"/>
      <c r="WSR115" s="87"/>
      <c r="WSS115" s="84"/>
      <c r="WST115" s="85"/>
      <c r="WSU115" s="86"/>
      <c r="WSV115"/>
      <c r="WSW115" s="87"/>
      <c r="WSX115" s="84"/>
      <c r="WSY115" s="85"/>
      <c r="WSZ115" s="86"/>
      <c r="WTA115"/>
      <c r="WTB115" s="87"/>
      <c r="WTC115" s="84"/>
      <c r="WTD115" s="85"/>
      <c r="WTE115" s="86"/>
      <c r="WTF115"/>
      <c r="WTG115" s="87"/>
      <c r="WTH115" s="84"/>
      <c r="WTI115" s="85"/>
      <c r="WTJ115" s="86"/>
      <c r="WTK115"/>
      <c r="WTL115" s="87"/>
      <c r="WTM115" s="84"/>
      <c r="WTN115" s="85"/>
      <c r="WTO115" s="86"/>
      <c r="WTP115"/>
      <c r="WTQ115" s="87"/>
      <c r="WTR115" s="84"/>
      <c r="WTS115" s="85"/>
      <c r="WTT115" s="86"/>
      <c r="WTU115"/>
      <c r="WTV115" s="87"/>
      <c r="WTW115" s="84"/>
      <c r="WTX115" s="85"/>
      <c r="WTY115" s="86"/>
      <c r="WTZ115"/>
      <c r="WUA115" s="87"/>
      <c r="WUB115" s="84"/>
      <c r="WUC115" s="85"/>
      <c r="WUD115" s="86"/>
      <c r="WUE115"/>
      <c r="WUF115" s="87"/>
      <c r="WUG115" s="84"/>
      <c r="WUH115" s="85"/>
      <c r="WUI115" s="86"/>
      <c r="WUJ115"/>
      <c r="WUK115" s="87"/>
      <c r="WUL115" s="84"/>
      <c r="WUM115" s="85"/>
      <c r="WUN115" s="86"/>
      <c r="WUO115"/>
      <c r="WUP115" s="87"/>
      <c r="WUQ115" s="84"/>
      <c r="WUR115" s="85"/>
      <c r="WUS115" s="86"/>
      <c r="WUT115"/>
      <c r="WUU115" s="87"/>
      <c r="WUV115" s="84"/>
      <c r="WUW115" s="85"/>
      <c r="WUX115" s="86"/>
      <c r="WUY115"/>
      <c r="WUZ115" s="87"/>
      <c r="WVA115" s="84"/>
      <c r="WVB115" s="85"/>
      <c r="WVC115" s="86"/>
      <c r="WVD115"/>
      <c r="WVE115" s="87"/>
      <c r="WVF115" s="84"/>
      <c r="WVG115" s="85"/>
      <c r="WVH115" s="86"/>
      <c r="WVI115"/>
      <c r="WVJ115" s="87"/>
      <c r="WVK115" s="84"/>
      <c r="WVL115" s="85"/>
      <c r="WVM115" s="86"/>
      <c r="WVN115"/>
      <c r="WVO115" s="87"/>
      <c r="WVP115" s="84"/>
      <c r="WVQ115" s="85"/>
      <c r="WVR115" s="86"/>
      <c r="WVS115"/>
      <c r="WVT115" s="87"/>
      <c r="WVU115" s="84"/>
      <c r="WVV115" s="85"/>
      <c r="WVW115" s="86"/>
      <c r="WVX115"/>
      <c r="WVY115" s="87"/>
      <c r="WVZ115" s="84"/>
      <c r="WWA115" s="85"/>
      <c r="WWB115" s="86"/>
      <c r="WWC115"/>
      <c r="WWD115" s="87"/>
      <c r="WWE115" s="84"/>
      <c r="WWF115" s="85"/>
      <c r="WWG115" s="86"/>
      <c r="WWH115"/>
      <c r="WWI115" s="87"/>
      <c r="WWJ115" s="84"/>
      <c r="WWK115" s="85"/>
      <c r="WWL115" s="86"/>
      <c r="WWM115"/>
      <c r="WWN115" s="87"/>
      <c r="WWO115" s="84"/>
      <c r="WWP115" s="85"/>
      <c r="WWQ115" s="86"/>
      <c r="WWR115"/>
      <c r="WWS115" s="87"/>
      <c r="WWT115" s="84"/>
      <c r="WWU115" s="85"/>
      <c r="WWV115" s="86"/>
      <c r="WWW115"/>
      <c r="WWX115" s="87"/>
      <c r="WWY115" s="84"/>
      <c r="WWZ115" s="85"/>
      <c r="WXA115" s="86"/>
      <c r="WXB115"/>
      <c r="WXC115" s="87"/>
      <c r="WXD115" s="84"/>
      <c r="WXE115" s="85"/>
      <c r="WXF115" s="86"/>
      <c r="WXG115"/>
      <c r="WXH115" s="87"/>
      <c r="WXI115" s="84"/>
      <c r="WXJ115" s="85"/>
      <c r="WXK115" s="86"/>
      <c r="WXL115"/>
      <c r="WXM115" s="87"/>
      <c r="WXN115" s="84"/>
      <c r="WXO115" s="85"/>
      <c r="WXP115" s="86"/>
      <c r="WXQ115"/>
      <c r="WXR115" s="87"/>
      <c r="WXS115" s="84"/>
      <c r="WXT115" s="85"/>
      <c r="WXU115" s="86"/>
      <c r="WXV115"/>
      <c r="WXW115" s="87"/>
      <c r="WXX115" s="84"/>
      <c r="WXY115" s="85"/>
      <c r="WXZ115" s="86"/>
      <c r="WYA115"/>
      <c r="WYB115" s="87"/>
      <c r="WYC115" s="84"/>
      <c r="WYD115" s="85"/>
      <c r="WYE115" s="86"/>
      <c r="WYF115"/>
      <c r="WYG115" s="87"/>
      <c r="WYH115" s="84"/>
      <c r="WYI115" s="85"/>
      <c r="WYJ115" s="86"/>
      <c r="WYK115"/>
      <c r="WYL115" s="87"/>
      <c r="WYM115" s="84"/>
      <c r="WYN115" s="85"/>
      <c r="WYO115" s="86"/>
      <c r="WYP115"/>
      <c r="WYQ115" s="87"/>
      <c r="WYR115" s="84"/>
      <c r="WYS115" s="85"/>
      <c r="WYT115" s="86"/>
      <c r="WYU115"/>
      <c r="WYV115" s="87"/>
      <c r="WYW115" s="84"/>
      <c r="WYX115" s="85"/>
      <c r="WYY115" s="86"/>
      <c r="WYZ115"/>
      <c r="WZA115" s="87"/>
      <c r="WZB115" s="84"/>
      <c r="WZC115" s="85"/>
      <c r="WZD115" s="86"/>
      <c r="WZE115"/>
      <c r="WZF115" s="87"/>
      <c r="WZG115" s="84"/>
      <c r="WZH115" s="85"/>
      <c r="WZI115" s="86"/>
      <c r="WZJ115"/>
      <c r="WZK115" s="87"/>
      <c r="WZL115" s="84"/>
      <c r="WZM115" s="85"/>
      <c r="WZN115" s="86"/>
      <c r="WZO115"/>
      <c r="WZP115" s="87"/>
      <c r="WZQ115" s="84"/>
      <c r="WZR115" s="85"/>
      <c r="WZS115" s="86"/>
      <c r="WZT115"/>
      <c r="WZU115" s="87"/>
      <c r="WZV115" s="84"/>
      <c r="WZW115" s="85"/>
      <c r="WZX115" s="86"/>
      <c r="WZY115"/>
      <c r="WZZ115" s="87"/>
      <c r="XAA115" s="84"/>
      <c r="XAB115" s="85"/>
      <c r="XAC115" s="86"/>
      <c r="XAD115"/>
      <c r="XAE115" s="87"/>
      <c r="XAF115" s="84"/>
      <c r="XAG115" s="85"/>
      <c r="XAH115" s="86"/>
      <c r="XAI115"/>
      <c r="XAJ115" s="87"/>
      <c r="XAK115" s="84"/>
      <c r="XAL115" s="85"/>
      <c r="XAM115" s="86"/>
      <c r="XAN115"/>
      <c r="XAO115" s="87"/>
      <c r="XAP115" s="84"/>
      <c r="XAQ115" s="85"/>
      <c r="XAR115" s="86"/>
      <c r="XAS115"/>
      <c r="XAT115" s="87"/>
      <c r="XAU115" s="84"/>
      <c r="XAV115" s="85"/>
      <c r="XAW115" s="86"/>
      <c r="XAX115"/>
      <c r="XAY115" s="87"/>
      <c r="XAZ115" s="84"/>
      <c r="XBA115" s="85"/>
      <c r="XBB115" s="86"/>
      <c r="XBC115"/>
      <c r="XBD115" s="87"/>
      <c r="XBE115" s="84"/>
      <c r="XBF115" s="85"/>
      <c r="XBG115" s="86"/>
      <c r="XBH115"/>
      <c r="XBI115" s="87"/>
      <c r="XBJ115" s="84"/>
      <c r="XBK115" s="85"/>
      <c r="XBL115" s="86"/>
      <c r="XBM115"/>
      <c r="XBN115" s="87"/>
      <c r="XBO115" s="84"/>
      <c r="XBP115" s="85"/>
      <c r="XBQ115" s="86"/>
      <c r="XBR115"/>
      <c r="XBS115" s="87"/>
      <c r="XBT115" s="84"/>
      <c r="XBU115" s="85"/>
      <c r="XBV115" s="86"/>
      <c r="XBW115"/>
      <c r="XBX115" s="87"/>
      <c r="XBY115" s="84"/>
      <c r="XBZ115" s="85"/>
      <c r="XCA115" s="86"/>
      <c r="XCB115"/>
      <c r="XCC115" s="87"/>
      <c r="XCD115" s="84"/>
      <c r="XCE115" s="85"/>
      <c r="XCF115" s="86"/>
      <c r="XCG115"/>
      <c r="XCH115" s="87"/>
      <c r="XCI115" s="84"/>
      <c r="XCJ115" s="85"/>
      <c r="XCK115" s="86"/>
      <c r="XCL115"/>
      <c r="XCM115" s="87"/>
      <c r="XCN115" s="84"/>
      <c r="XCO115" s="85"/>
      <c r="XCP115" s="86"/>
      <c r="XCQ115"/>
      <c r="XCR115" s="87"/>
      <c r="XCS115" s="84"/>
      <c r="XCT115" s="85"/>
      <c r="XCU115" s="86"/>
      <c r="XCV115"/>
      <c r="XCW115" s="87"/>
      <c r="XCX115" s="84"/>
      <c r="XCY115" s="85"/>
      <c r="XCZ115" s="86"/>
      <c r="XDA115"/>
      <c r="XDB115" s="87"/>
      <c r="XDC115" s="84"/>
      <c r="XDD115" s="85"/>
      <c r="XDE115" s="86"/>
      <c r="XDF115"/>
      <c r="XDG115" s="87"/>
      <c r="XDH115" s="84"/>
      <c r="XDI115" s="85"/>
      <c r="XDJ115" s="86"/>
      <c r="XDK115"/>
      <c r="XDL115" s="87"/>
      <c r="XDM115" s="84"/>
      <c r="XDN115" s="85"/>
      <c r="XDO115" s="86"/>
      <c r="XDP115"/>
      <c r="XDQ115" s="87"/>
      <c r="XDR115" s="84"/>
      <c r="XDS115" s="85"/>
      <c r="XDT115" s="86"/>
      <c r="XDU115"/>
      <c r="XDV115" s="87"/>
      <c r="XDW115" s="84"/>
      <c r="XDX115" s="85"/>
      <c r="XDY115" s="86"/>
      <c r="XDZ115"/>
      <c r="XEA115" s="87"/>
      <c r="XEB115" s="84"/>
      <c r="XEC115" s="85"/>
      <c r="XED115" s="86"/>
      <c r="XEE115"/>
      <c r="XEF115" s="87"/>
      <c r="XEG115" s="84"/>
      <c r="XEH115" s="85"/>
      <c r="XEI115" s="86"/>
      <c r="XEJ115"/>
      <c r="XEK115" s="87"/>
      <c r="XEL115" s="84"/>
      <c r="XEM115" s="85"/>
      <c r="XEN115" s="86"/>
      <c r="XEO115"/>
      <c r="XEP115" s="87"/>
      <c r="XEQ115" s="84"/>
      <c r="XER115" s="85"/>
      <c r="XES115" s="86"/>
      <c r="XET115"/>
      <c r="XEU115" s="87"/>
      <c r="XEV115" s="84"/>
      <c r="XEW115" s="85"/>
      <c r="XEX115" s="86"/>
      <c r="XEY115"/>
      <c r="XEZ115" s="87"/>
      <c r="XFA115" s="84"/>
      <c r="XFB115" s="85"/>
      <c r="XFC115" s="86"/>
      <c r="XFD115"/>
    </row>
    <row r="116" spans="1:16384" s="37" customFormat="1" ht="25" x14ac:dyDescent="0.25">
      <c r="A116" s="62" t="s">
        <v>317</v>
      </c>
      <c r="B116" s="77" t="s">
        <v>114</v>
      </c>
      <c r="C116" s="17"/>
      <c r="D116" s="26" t="s">
        <v>50</v>
      </c>
      <c r="E116" s="78"/>
      <c r="F116" s="84"/>
      <c r="G116" s="85"/>
      <c r="H116" s="86"/>
      <c r="I116"/>
      <c r="J116" s="87"/>
      <c r="K116" s="84"/>
      <c r="L116" s="85"/>
      <c r="M116" s="86"/>
      <c r="N116"/>
      <c r="O116" s="87"/>
      <c r="P116" s="84"/>
      <c r="Q116" s="85"/>
      <c r="R116" s="86"/>
      <c r="S116"/>
      <c r="T116" s="87"/>
      <c r="U116" s="84"/>
      <c r="V116" s="85"/>
      <c r="W116" s="86"/>
      <c r="X116"/>
      <c r="Y116" s="87"/>
      <c r="Z116" s="84"/>
      <c r="AA116" s="85"/>
      <c r="AB116" s="86"/>
      <c r="AC116"/>
      <c r="AD116" s="87"/>
      <c r="AE116" s="84"/>
      <c r="AF116" s="85"/>
      <c r="AG116" s="86"/>
      <c r="AH116"/>
      <c r="AI116" s="87"/>
      <c r="AJ116" s="84"/>
      <c r="AK116" s="85"/>
      <c r="AL116" s="86"/>
      <c r="AM116"/>
      <c r="AN116" s="87"/>
      <c r="AO116" s="84"/>
      <c r="AP116" s="85"/>
      <c r="AQ116" s="86"/>
      <c r="AR116"/>
      <c r="AS116" s="87"/>
      <c r="AT116" s="84"/>
      <c r="AU116" s="85"/>
      <c r="AV116" s="86"/>
      <c r="AW116"/>
      <c r="AX116" s="87"/>
      <c r="AY116" s="84"/>
      <c r="AZ116" s="85"/>
      <c r="BA116" s="86"/>
      <c r="BB116"/>
      <c r="BC116" s="87"/>
      <c r="BD116" s="84"/>
      <c r="BE116" s="85"/>
      <c r="BF116" s="86"/>
      <c r="BG116"/>
      <c r="BH116" s="87"/>
      <c r="BI116" s="84"/>
      <c r="BJ116" s="85"/>
      <c r="BK116" s="86"/>
      <c r="BL116"/>
      <c r="BM116" s="87"/>
      <c r="BN116" s="84"/>
      <c r="BO116" s="85"/>
      <c r="BP116" s="86"/>
      <c r="BQ116"/>
      <c r="BR116" s="87"/>
      <c r="BS116" s="84"/>
      <c r="BT116" s="85"/>
      <c r="BU116" s="86"/>
      <c r="BV116"/>
      <c r="BW116" s="87"/>
      <c r="BX116" s="84"/>
      <c r="BY116" s="85"/>
      <c r="BZ116" s="86"/>
      <c r="CA116"/>
      <c r="CB116" s="87"/>
      <c r="CC116" s="84"/>
      <c r="CD116" s="85"/>
      <c r="CE116" s="86"/>
      <c r="CF116"/>
      <c r="CG116" s="87"/>
      <c r="CH116" s="84"/>
      <c r="CI116" s="85"/>
      <c r="CJ116" s="86"/>
      <c r="CK116"/>
      <c r="CL116" s="87"/>
      <c r="CM116" s="84"/>
      <c r="CN116" s="85"/>
      <c r="CO116" s="86"/>
      <c r="CP116"/>
      <c r="CQ116" s="87"/>
      <c r="CR116" s="84"/>
      <c r="CS116" s="85"/>
      <c r="CT116" s="86"/>
      <c r="CU116"/>
      <c r="CV116" s="87"/>
      <c r="CW116" s="84"/>
      <c r="CX116" s="85"/>
      <c r="CY116" s="86"/>
      <c r="CZ116"/>
      <c r="DA116" s="87"/>
      <c r="DB116" s="84"/>
      <c r="DC116" s="85"/>
      <c r="DD116" s="86"/>
      <c r="DE116"/>
      <c r="DF116" s="87"/>
      <c r="DG116" s="84"/>
      <c r="DH116" s="85"/>
      <c r="DI116" s="86"/>
      <c r="DJ116"/>
      <c r="DK116" s="87"/>
      <c r="DL116" s="84"/>
      <c r="DM116" s="85"/>
      <c r="DN116" s="86"/>
      <c r="DO116"/>
      <c r="DP116" s="87"/>
      <c r="DQ116" s="84"/>
      <c r="DR116" s="85"/>
      <c r="DS116" s="86"/>
      <c r="DT116"/>
      <c r="DU116" s="87"/>
      <c r="DV116" s="84"/>
      <c r="DW116" s="85"/>
      <c r="DX116" s="86"/>
      <c r="DY116"/>
      <c r="DZ116" s="87"/>
      <c r="EA116" s="84"/>
      <c r="EB116" s="85"/>
      <c r="EC116" s="86"/>
      <c r="ED116"/>
      <c r="EE116" s="87"/>
      <c r="EF116" s="84"/>
      <c r="EG116" s="85"/>
      <c r="EH116" s="86"/>
      <c r="EI116"/>
      <c r="EJ116" s="87"/>
      <c r="EK116" s="84"/>
      <c r="EL116" s="85"/>
      <c r="EM116" s="86"/>
      <c r="EN116"/>
      <c r="EO116" s="87"/>
      <c r="EP116" s="84"/>
      <c r="EQ116" s="85"/>
      <c r="ER116" s="86"/>
      <c r="ES116"/>
      <c r="ET116" s="87"/>
      <c r="EU116" s="84"/>
      <c r="EV116" s="85"/>
      <c r="EW116" s="86"/>
      <c r="EX116"/>
      <c r="EY116" s="87"/>
      <c r="EZ116" s="84"/>
      <c r="FA116" s="85"/>
      <c r="FB116" s="86"/>
      <c r="FC116"/>
      <c r="FD116" s="87"/>
      <c r="FE116" s="84"/>
      <c r="FF116" s="85"/>
      <c r="FG116" s="86"/>
      <c r="FH116"/>
      <c r="FI116" s="87"/>
      <c r="FJ116" s="84"/>
      <c r="FK116" s="85"/>
      <c r="FL116" s="86"/>
      <c r="FM116"/>
      <c r="FN116" s="87"/>
      <c r="FO116" s="84"/>
      <c r="FP116" s="85"/>
      <c r="FQ116" s="86"/>
      <c r="FR116"/>
      <c r="FS116" s="87"/>
      <c r="FT116" s="84"/>
      <c r="FU116" s="85"/>
      <c r="FV116" s="86"/>
      <c r="FW116"/>
      <c r="FX116" s="87"/>
      <c r="FY116" s="84"/>
      <c r="FZ116" s="85"/>
      <c r="GA116" s="86"/>
      <c r="GB116"/>
      <c r="GC116" s="87"/>
      <c r="GD116" s="84"/>
      <c r="GE116" s="85"/>
      <c r="GF116" s="86"/>
      <c r="GG116"/>
      <c r="GH116" s="87"/>
      <c r="GI116" s="84"/>
      <c r="GJ116" s="85"/>
      <c r="GK116" s="86"/>
      <c r="GL116"/>
      <c r="GM116" s="87"/>
      <c r="GN116" s="84"/>
      <c r="GO116" s="85"/>
      <c r="GP116" s="86"/>
      <c r="GQ116"/>
      <c r="GR116" s="87"/>
      <c r="GS116" s="84"/>
      <c r="GT116" s="85"/>
      <c r="GU116" s="86"/>
      <c r="GV116"/>
      <c r="GW116" s="87"/>
      <c r="GX116" s="84"/>
      <c r="GY116" s="85"/>
      <c r="GZ116" s="86"/>
      <c r="HA116"/>
      <c r="HB116" s="87"/>
      <c r="HC116" s="84"/>
      <c r="HD116" s="85"/>
      <c r="HE116" s="86"/>
      <c r="HF116"/>
      <c r="HG116" s="87"/>
      <c r="HH116" s="84"/>
      <c r="HI116" s="85"/>
      <c r="HJ116" s="86"/>
      <c r="HK116"/>
      <c r="HL116" s="87"/>
      <c r="HM116" s="84"/>
      <c r="HN116" s="85"/>
      <c r="HO116" s="86"/>
      <c r="HP116"/>
      <c r="HQ116" s="87"/>
      <c r="HR116" s="84"/>
      <c r="HS116" s="85"/>
      <c r="HT116" s="86"/>
      <c r="HU116"/>
      <c r="HV116" s="87"/>
      <c r="HW116" s="84"/>
      <c r="HX116" s="85"/>
      <c r="HY116" s="86"/>
      <c r="HZ116"/>
      <c r="IA116" s="87"/>
      <c r="IB116" s="84"/>
      <c r="IC116" s="85"/>
      <c r="ID116" s="86"/>
      <c r="IE116"/>
      <c r="IF116" s="87"/>
      <c r="IG116" s="84"/>
      <c r="IH116" s="85"/>
      <c r="II116" s="86"/>
      <c r="IJ116"/>
      <c r="IK116" s="87"/>
      <c r="IL116" s="84"/>
      <c r="IM116" s="85"/>
      <c r="IN116" s="86"/>
      <c r="IO116"/>
      <c r="IP116" s="87"/>
      <c r="IQ116" s="84"/>
      <c r="IR116" s="85"/>
      <c r="IS116" s="86"/>
      <c r="IT116"/>
      <c r="IU116" s="87"/>
      <c r="IV116" s="84"/>
      <c r="IW116" s="85"/>
      <c r="IX116" s="86"/>
      <c r="IY116"/>
      <c r="IZ116" s="87"/>
      <c r="JA116" s="84"/>
      <c r="JB116" s="85"/>
      <c r="JC116" s="86"/>
      <c r="JD116"/>
      <c r="JE116" s="87"/>
      <c r="JF116" s="84"/>
      <c r="JG116" s="85"/>
      <c r="JH116" s="86"/>
      <c r="JI116"/>
      <c r="JJ116" s="87"/>
      <c r="JK116" s="84"/>
      <c r="JL116" s="85"/>
      <c r="JM116" s="86"/>
      <c r="JN116"/>
      <c r="JO116" s="87"/>
      <c r="JP116" s="84"/>
      <c r="JQ116" s="85"/>
      <c r="JR116" s="86"/>
      <c r="JS116"/>
      <c r="JT116" s="87"/>
      <c r="JU116" s="84"/>
      <c r="JV116" s="85"/>
      <c r="JW116" s="86"/>
      <c r="JX116"/>
      <c r="JY116" s="87"/>
      <c r="JZ116" s="84"/>
      <c r="KA116" s="85"/>
      <c r="KB116" s="86"/>
      <c r="KC116"/>
      <c r="KD116" s="87"/>
      <c r="KE116" s="84"/>
      <c r="KF116" s="85"/>
      <c r="KG116" s="86"/>
      <c r="KH116"/>
      <c r="KI116" s="87"/>
      <c r="KJ116" s="84"/>
      <c r="KK116" s="85"/>
      <c r="KL116" s="86"/>
      <c r="KM116"/>
      <c r="KN116" s="87"/>
      <c r="KO116" s="84"/>
      <c r="KP116" s="85"/>
      <c r="KQ116" s="86"/>
      <c r="KR116"/>
      <c r="KS116" s="87"/>
      <c r="KT116" s="84"/>
      <c r="KU116" s="85"/>
      <c r="KV116" s="86"/>
      <c r="KW116"/>
      <c r="KX116" s="87"/>
      <c r="KY116" s="84"/>
      <c r="KZ116" s="85"/>
      <c r="LA116" s="86"/>
      <c r="LB116"/>
      <c r="LC116" s="87"/>
      <c r="LD116" s="84"/>
      <c r="LE116" s="85"/>
      <c r="LF116" s="86"/>
      <c r="LG116"/>
      <c r="LH116" s="87"/>
      <c r="LI116" s="84"/>
      <c r="LJ116" s="85"/>
      <c r="LK116" s="86"/>
      <c r="LL116"/>
      <c r="LM116" s="87"/>
      <c r="LN116" s="84"/>
      <c r="LO116" s="85"/>
      <c r="LP116" s="86"/>
      <c r="LQ116"/>
      <c r="LR116" s="87"/>
      <c r="LS116" s="84"/>
      <c r="LT116" s="85"/>
      <c r="LU116" s="86"/>
      <c r="LV116"/>
      <c r="LW116" s="87"/>
      <c r="LX116" s="84"/>
      <c r="LY116" s="85"/>
      <c r="LZ116" s="86"/>
      <c r="MA116"/>
      <c r="MB116" s="87"/>
      <c r="MC116" s="84"/>
      <c r="MD116" s="85"/>
      <c r="ME116" s="86"/>
      <c r="MF116"/>
      <c r="MG116" s="87"/>
      <c r="MH116" s="84"/>
      <c r="MI116" s="85"/>
      <c r="MJ116" s="86"/>
      <c r="MK116"/>
      <c r="ML116" s="87"/>
      <c r="MM116" s="84"/>
      <c r="MN116" s="85"/>
      <c r="MO116" s="86"/>
      <c r="MP116"/>
      <c r="MQ116" s="87"/>
      <c r="MR116" s="84"/>
      <c r="MS116" s="85"/>
      <c r="MT116" s="86"/>
      <c r="MU116"/>
      <c r="MV116" s="87"/>
      <c r="MW116" s="84"/>
      <c r="MX116" s="85"/>
      <c r="MY116" s="86"/>
      <c r="MZ116"/>
      <c r="NA116" s="87"/>
      <c r="NB116" s="84"/>
      <c r="NC116" s="85"/>
      <c r="ND116" s="86"/>
      <c r="NE116"/>
      <c r="NF116" s="87"/>
      <c r="NG116" s="84"/>
      <c r="NH116" s="85"/>
      <c r="NI116" s="86"/>
      <c r="NJ116"/>
      <c r="NK116" s="87"/>
      <c r="NL116" s="84"/>
      <c r="NM116" s="85"/>
      <c r="NN116" s="86"/>
      <c r="NO116"/>
      <c r="NP116" s="87"/>
      <c r="NQ116" s="84"/>
      <c r="NR116" s="85"/>
      <c r="NS116" s="86"/>
      <c r="NT116"/>
      <c r="NU116" s="87"/>
      <c r="NV116" s="84"/>
      <c r="NW116" s="85"/>
      <c r="NX116" s="86"/>
      <c r="NY116"/>
      <c r="NZ116" s="87"/>
      <c r="OA116" s="84"/>
      <c r="OB116" s="85"/>
      <c r="OC116" s="86"/>
      <c r="OD116"/>
      <c r="OE116" s="87"/>
      <c r="OF116" s="84"/>
      <c r="OG116" s="85"/>
      <c r="OH116" s="86"/>
      <c r="OI116"/>
      <c r="OJ116" s="87"/>
      <c r="OK116" s="84"/>
      <c r="OL116" s="85"/>
      <c r="OM116" s="86"/>
      <c r="ON116"/>
      <c r="OO116" s="87"/>
      <c r="OP116" s="84"/>
      <c r="OQ116" s="85"/>
      <c r="OR116" s="86"/>
      <c r="OS116"/>
      <c r="OT116" s="87"/>
      <c r="OU116" s="84"/>
      <c r="OV116" s="85"/>
      <c r="OW116" s="86"/>
      <c r="OX116"/>
      <c r="OY116" s="87"/>
      <c r="OZ116" s="84"/>
      <c r="PA116" s="85"/>
      <c r="PB116" s="86"/>
      <c r="PC116"/>
      <c r="PD116" s="87"/>
      <c r="PE116" s="84"/>
      <c r="PF116" s="85"/>
      <c r="PG116" s="86"/>
      <c r="PH116"/>
      <c r="PI116" s="87"/>
      <c r="PJ116" s="84"/>
      <c r="PK116" s="85"/>
      <c r="PL116" s="86"/>
      <c r="PM116"/>
      <c r="PN116" s="87"/>
      <c r="PO116" s="84"/>
      <c r="PP116" s="85"/>
      <c r="PQ116" s="86"/>
      <c r="PR116"/>
      <c r="PS116" s="87"/>
      <c r="PT116" s="84"/>
      <c r="PU116" s="85"/>
      <c r="PV116" s="86"/>
      <c r="PW116"/>
      <c r="PX116" s="87"/>
      <c r="PY116" s="84"/>
      <c r="PZ116" s="85"/>
      <c r="QA116" s="86"/>
      <c r="QB116"/>
      <c r="QC116" s="87"/>
      <c r="QD116" s="84"/>
      <c r="QE116" s="85"/>
      <c r="QF116" s="86"/>
      <c r="QG116"/>
      <c r="QH116" s="87"/>
      <c r="QI116" s="84"/>
      <c r="QJ116" s="85"/>
      <c r="QK116" s="86"/>
      <c r="QL116"/>
      <c r="QM116" s="87"/>
      <c r="QN116" s="84"/>
      <c r="QO116" s="85"/>
      <c r="QP116" s="86"/>
      <c r="QQ116"/>
      <c r="QR116" s="87"/>
      <c r="QS116" s="84"/>
      <c r="QT116" s="85"/>
      <c r="QU116" s="86"/>
      <c r="QV116"/>
      <c r="QW116" s="87"/>
      <c r="QX116" s="84"/>
      <c r="QY116" s="85"/>
      <c r="QZ116" s="86"/>
      <c r="RA116"/>
      <c r="RB116" s="87"/>
      <c r="RC116" s="84"/>
      <c r="RD116" s="85"/>
      <c r="RE116" s="86"/>
      <c r="RF116"/>
      <c r="RG116" s="87"/>
      <c r="RH116" s="84"/>
      <c r="RI116" s="85"/>
      <c r="RJ116" s="86"/>
      <c r="RK116"/>
      <c r="RL116" s="87"/>
      <c r="RM116" s="84"/>
      <c r="RN116" s="85"/>
      <c r="RO116" s="86"/>
      <c r="RP116"/>
      <c r="RQ116" s="87"/>
      <c r="RR116" s="84"/>
      <c r="RS116" s="85"/>
      <c r="RT116" s="86"/>
      <c r="RU116"/>
      <c r="RV116" s="87"/>
      <c r="RW116" s="84"/>
      <c r="RX116" s="85"/>
      <c r="RY116" s="86"/>
      <c r="RZ116"/>
      <c r="SA116" s="87"/>
      <c r="SB116" s="84"/>
      <c r="SC116" s="85"/>
      <c r="SD116" s="86"/>
      <c r="SE116"/>
      <c r="SF116" s="87"/>
      <c r="SG116" s="84"/>
      <c r="SH116" s="85"/>
      <c r="SI116" s="86"/>
      <c r="SJ116"/>
      <c r="SK116" s="87"/>
      <c r="SL116" s="84"/>
      <c r="SM116" s="85"/>
      <c r="SN116" s="86"/>
      <c r="SO116"/>
      <c r="SP116" s="87"/>
      <c r="SQ116" s="84"/>
      <c r="SR116" s="85"/>
      <c r="SS116" s="86"/>
      <c r="ST116"/>
      <c r="SU116" s="87"/>
      <c r="SV116" s="84"/>
      <c r="SW116" s="85"/>
      <c r="SX116" s="86"/>
      <c r="SY116"/>
      <c r="SZ116" s="87"/>
      <c r="TA116" s="84"/>
      <c r="TB116" s="85"/>
      <c r="TC116" s="86"/>
      <c r="TD116"/>
      <c r="TE116" s="87"/>
      <c r="TF116" s="84"/>
      <c r="TG116" s="85"/>
      <c r="TH116" s="86"/>
      <c r="TI116"/>
      <c r="TJ116" s="87"/>
      <c r="TK116" s="84"/>
      <c r="TL116" s="85"/>
      <c r="TM116" s="86"/>
      <c r="TN116"/>
      <c r="TO116" s="87"/>
      <c r="TP116" s="84"/>
      <c r="TQ116" s="85"/>
      <c r="TR116" s="86"/>
      <c r="TS116"/>
      <c r="TT116" s="87"/>
      <c r="TU116" s="84"/>
      <c r="TV116" s="85"/>
      <c r="TW116" s="86"/>
      <c r="TX116"/>
      <c r="TY116" s="87"/>
      <c r="TZ116" s="84"/>
      <c r="UA116" s="85"/>
      <c r="UB116" s="86"/>
      <c r="UC116"/>
      <c r="UD116" s="87"/>
      <c r="UE116" s="84"/>
      <c r="UF116" s="85"/>
      <c r="UG116" s="86"/>
      <c r="UH116"/>
      <c r="UI116" s="87"/>
      <c r="UJ116" s="84"/>
      <c r="UK116" s="85"/>
      <c r="UL116" s="86"/>
      <c r="UM116"/>
      <c r="UN116" s="87"/>
      <c r="UO116" s="84"/>
      <c r="UP116" s="85"/>
      <c r="UQ116" s="86"/>
      <c r="UR116"/>
      <c r="US116" s="87"/>
      <c r="UT116" s="84"/>
      <c r="UU116" s="85"/>
      <c r="UV116" s="86"/>
      <c r="UW116"/>
      <c r="UX116" s="87"/>
      <c r="UY116" s="84"/>
      <c r="UZ116" s="85"/>
      <c r="VA116" s="86"/>
      <c r="VB116"/>
      <c r="VC116" s="87"/>
      <c r="VD116" s="84"/>
      <c r="VE116" s="85"/>
      <c r="VF116" s="86"/>
      <c r="VG116"/>
      <c r="VH116" s="87"/>
      <c r="VI116" s="84"/>
      <c r="VJ116" s="85"/>
      <c r="VK116" s="86"/>
      <c r="VL116"/>
      <c r="VM116" s="87"/>
      <c r="VN116" s="84"/>
      <c r="VO116" s="85"/>
      <c r="VP116" s="86"/>
      <c r="VQ116"/>
      <c r="VR116" s="87"/>
      <c r="VS116" s="84"/>
      <c r="VT116" s="85"/>
      <c r="VU116" s="86"/>
      <c r="VV116"/>
      <c r="VW116" s="87"/>
      <c r="VX116" s="84"/>
      <c r="VY116" s="85"/>
      <c r="VZ116" s="86"/>
      <c r="WA116"/>
      <c r="WB116" s="87"/>
      <c r="WC116" s="84"/>
      <c r="WD116" s="85"/>
      <c r="WE116" s="86"/>
      <c r="WF116"/>
      <c r="WG116" s="87"/>
      <c r="WH116" s="84"/>
      <c r="WI116" s="85"/>
      <c r="WJ116" s="86"/>
      <c r="WK116"/>
      <c r="WL116" s="87"/>
      <c r="WM116" s="84"/>
      <c r="WN116" s="85"/>
      <c r="WO116" s="86"/>
      <c r="WP116"/>
      <c r="WQ116" s="87"/>
      <c r="WR116" s="84"/>
      <c r="WS116" s="85"/>
      <c r="WT116" s="86"/>
      <c r="WU116"/>
      <c r="WV116" s="87"/>
      <c r="WW116" s="84"/>
      <c r="WX116" s="85"/>
      <c r="WY116" s="86"/>
      <c r="WZ116"/>
      <c r="XA116" s="87"/>
      <c r="XB116" s="84"/>
      <c r="XC116" s="85"/>
      <c r="XD116" s="86"/>
      <c r="XE116"/>
      <c r="XF116" s="87"/>
      <c r="XG116" s="84"/>
      <c r="XH116" s="85"/>
      <c r="XI116" s="86"/>
      <c r="XJ116"/>
      <c r="XK116" s="87"/>
      <c r="XL116" s="84"/>
      <c r="XM116" s="85"/>
      <c r="XN116" s="86"/>
      <c r="XO116"/>
      <c r="XP116" s="87"/>
      <c r="XQ116" s="84"/>
      <c r="XR116" s="85"/>
      <c r="XS116" s="86"/>
      <c r="XT116"/>
      <c r="XU116" s="87"/>
      <c r="XV116" s="84"/>
      <c r="XW116" s="85"/>
      <c r="XX116" s="86"/>
      <c r="XY116"/>
      <c r="XZ116" s="87"/>
      <c r="YA116" s="84"/>
      <c r="YB116" s="85"/>
      <c r="YC116" s="86"/>
      <c r="YD116"/>
      <c r="YE116" s="87"/>
      <c r="YF116" s="84"/>
      <c r="YG116" s="85"/>
      <c r="YH116" s="86"/>
      <c r="YI116"/>
      <c r="YJ116" s="87"/>
      <c r="YK116" s="84"/>
      <c r="YL116" s="85"/>
      <c r="YM116" s="86"/>
      <c r="YN116"/>
      <c r="YO116" s="87"/>
      <c r="YP116" s="84"/>
      <c r="YQ116" s="85"/>
      <c r="YR116" s="86"/>
      <c r="YS116"/>
      <c r="YT116" s="87"/>
      <c r="YU116" s="84"/>
      <c r="YV116" s="85"/>
      <c r="YW116" s="86"/>
      <c r="YX116"/>
      <c r="YY116" s="87"/>
      <c r="YZ116" s="84"/>
      <c r="ZA116" s="85"/>
      <c r="ZB116" s="86"/>
      <c r="ZC116"/>
      <c r="ZD116" s="87"/>
      <c r="ZE116" s="84"/>
      <c r="ZF116" s="85"/>
      <c r="ZG116" s="86"/>
      <c r="ZH116"/>
      <c r="ZI116" s="87"/>
      <c r="ZJ116" s="84"/>
      <c r="ZK116" s="85"/>
      <c r="ZL116" s="86"/>
      <c r="ZM116"/>
      <c r="ZN116" s="87"/>
      <c r="ZO116" s="84"/>
      <c r="ZP116" s="85"/>
      <c r="ZQ116" s="86"/>
      <c r="ZR116"/>
      <c r="ZS116" s="87"/>
      <c r="ZT116" s="84"/>
      <c r="ZU116" s="85"/>
      <c r="ZV116" s="86"/>
      <c r="ZW116"/>
      <c r="ZX116" s="87"/>
      <c r="ZY116" s="84"/>
      <c r="ZZ116" s="85"/>
      <c r="AAA116" s="86"/>
      <c r="AAB116"/>
      <c r="AAC116" s="87"/>
      <c r="AAD116" s="84"/>
      <c r="AAE116" s="85"/>
      <c r="AAF116" s="86"/>
      <c r="AAG116"/>
      <c r="AAH116" s="87"/>
      <c r="AAI116" s="84"/>
      <c r="AAJ116" s="85"/>
      <c r="AAK116" s="86"/>
      <c r="AAL116"/>
      <c r="AAM116" s="87"/>
      <c r="AAN116" s="84"/>
      <c r="AAO116" s="85"/>
      <c r="AAP116" s="86"/>
      <c r="AAQ116"/>
      <c r="AAR116" s="87"/>
      <c r="AAS116" s="84"/>
      <c r="AAT116" s="85"/>
      <c r="AAU116" s="86"/>
      <c r="AAV116"/>
      <c r="AAW116" s="87"/>
      <c r="AAX116" s="84"/>
      <c r="AAY116" s="85"/>
      <c r="AAZ116" s="86"/>
      <c r="ABA116"/>
      <c r="ABB116" s="87"/>
      <c r="ABC116" s="84"/>
      <c r="ABD116" s="85"/>
      <c r="ABE116" s="86"/>
      <c r="ABF116"/>
      <c r="ABG116" s="87"/>
      <c r="ABH116" s="84"/>
      <c r="ABI116" s="85"/>
      <c r="ABJ116" s="86"/>
      <c r="ABK116"/>
      <c r="ABL116" s="87"/>
      <c r="ABM116" s="84"/>
      <c r="ABN116" s="85"/>
      <c r="ABO116" s="86"/>
      <c r="ABP116"/>
      <c r="ABQ116" s="87"/>
      <c r="ABR116" s="84"/>
      <c r="ABS116" s="85"/>
      <c r="ABT116" s="86"/>
      <c r="ABU116"/>
      <c r="ABV116" s="87"/>
      <c r="ABW116" s="84"/>
      <c r="ABX116" s="85"/>
      <c r="ABY116" s="86"/>
      <c r="ABZ116"/>
      <c r="ACA116" s="87"/>
      <c r="ACB116" s="84"/>
      <c r="ACC116" s="85"/>
      <c r="ACD116" s="86"/>
      <c r="ACE116"/>
      <c r="ACF116" s="87"/>
      <c r="ACG116" s="84"/>
      <c r="ACH116" s="85"/>
      <c r="ACI116" s="86"/>
      <c r="ACJ116"/>
      <c r="ACK116" s="87"/>
      <c r="ACL116" s="84"/>
      <c r="ACM116" s="85"/>
      <c r="ACN116" s="86"/>
      <c r="ACO116"/>
      <c r="ACP116" s="87"/>
      <c r="ACQ116" s="84"/>
      <c r="ACR116" s="85"/>
      <c r="ACS116" s="86"/>
      <c r="ACT116"/>
      <c r="ACU116" s="87"/>
      <c r="ACV116" s="84"/>
      <c r="ACW116" s="85"/>
      <c r="ACX116" s="86"/>
      <c r="ACY116"/>
      <c r="ACZ116" s="87"/>
      <c r="ADA116" s="84"/>
      <c r="ADB116" s="85"/>
      <c r="ADC116" s="86"/>
      <c r="ADD116"/>
      <c r="ADE116" s="87"/>
      <c r="ADF116" s="84"/>
      <c r="ADG116" s="85"/>
      <c r="ADH116" s="86"/>
      <c r="ADI116"/>
      <c r="ADJ116" s="87"/>
      <c r="ADK116" s="84"/>
      <c r="ADL116" s="85"/>
      <c r="ADM116" s="86"/>
      <c r="ADN116"/>
      <c r="ADO116" s="87"/>
      <c r="ADP116" s="84"/>
      <c r="ADQ116" s="85"/>
      <c r="ADR116" s="86"/>
      <c r="ADS116"/>
      <c r="ADT116" s="87"/>
      <c r="ADU116" s="84"/>
      <c r="ADV116" s="85"/>
      <c r="ADW116" s="86"/>
      <c r="ADX116"/>
      <c r="ADY116" s="87"/>
      <c r="ADZ116" s="84"/>
      <c r="AEA116" s="85"/>
      <c r="AEB116" s="86"/>
      <c r="AEC116"/>
      <c r="AED116" s="87"/>
      <c r="AEE116" s="84"/>
      <c r="AEF116" s="85"/>
      <c r="AEG116" s="86"/>
      <c r="AEH116"/>
      <c r="AEI116" s="87"/>
      <c r="AEJ116" s="84"/>
      <c r="AEK116" s="85"/>
      <c r="AEL116" s="86"/>
      <c r="AEM116"/>
      <c r="AEN116" s="87"/>
      <c r="AEO116" s="84"/>
      <c r="AEP116" s="85"/>
      <c r="AEQ116" s="86"/>
      <c r="AER116"/>
      <c r="AES116" s="87"/>
      <c r="AET116" s="84"/>
      <c r="AEU116" s="85"/>
      <c r="AEV116" s="86"/>
      <c r="AEW116"/>
      <c r="AEX116" s="87"/>
      <c r="AEY116" s="84"/>
      <c r="AEZ116" s="85"/>
      <c r="AFA116" s="86"/>
      <c r="AFB116"/>
      <c r="AFC116" s="87"/>
      <c r="AFD116" s="84"/>
      <c r="AFE116" s="85"/>
      <c r="AFF116" s="86"/>
      <c r="AFG116"/>
      <c r="AFH116" s="87"/>
      <c r="AFI116" s="84"/>
      <c r="AFJ116" s="85"/>
      <c r="AFK116" s="86"/>
      <c r="AFL116"/>
      <c r="AFM116" s="87"/>
      <c r="AFN116" s="84"/>
      <c r="AFO116" s="85"/>
      <c r="AFP116" s="86"/>
      <c r="AFQ116"/>
      <c r="AFR116" s="87"/>
      <c r="AFS116" s="84"/>
      <c r="AFT116" s="85"/>
      <c r="AFU116" s="86"/>
      <c r="AFV116"/>
      <c r="AFW116" s="87"/>
      <c r="AFX116" s="84"/>
      <c r="AFY116" s="85"/>
      <c r="AFZ116" s="86"/>
      <c r="AGA116"/>
      <c r="AGB116" s="87"/>
      <c r="AGC116" s="84"/>
      <c r="AGD116" s="85"/>
      <c r="AGE116" s="86"/>
      <c r="AGF116"/>
      <c r="AGG116" s="87"/>
      <c r="AGH116" s="84"/>
      <c r="AGI116" s="85"/>
      <c r="AGJ116" s="86"/>
      <c r="AGK116"/>
      <c r="AGL116" s="87"/>
      <c r="AGM116" s="84"/>
      <c r="AGN116" s="85"/>
      <c r="AGO116" s="86"/>
      <c r="AGP116"/>
      <c r="AGQ116" s="87"/>
      <c r="AGR116" s="84"/>
      <c r="AGS116" s="85"/>
      <c r="AGT116" s="86"/>
      <c r="AGU116"/>
      <c r="AGV116" s="87"/>
      <c r="AGW116" s="84"/>
      <c r="AGX116" s="85"/>
      <c r="AGY116" s="86"/>
      <c r="AGZ116"/>
      <c r="AHA116" s="87"/>
      <c r="AHB116" s="84"/>
      <c r="AHC116" s="85"/>
      <c r="AHD116" s="86"/>
      <c r="AHE116"/>
      <c r="AHF116" s="87"/>
      <c r="AHG116" s="84"/>
      <c r="AHH116" s="85"/>
      <c r="AHI116" s="86"/>
      <c r="AHJ116"/>
      <c r="AHK116" s="87"/>
      <c r="AHL116" s="84"/>
      <c r="AHM116" s="85"/>
      <c r="AHN116" s="86"/>
      <c r="AHO116"/>
      <c r="AHP116" s="87"/>
      <c r="AHQ116" s="84"/>
      <c r="AHR116" s="85"/>
      <c r="AHS116" s="86"/>
      <c r="AHT116"/>
      <c r="AHU116" s="87"/>
      <c r="AHV116" s="84"/>
      <c r="AHW116" s="85"/>
      <c r="AHX116" s="86"/>
      <c r="AHY116"/>
      <c r="AHZ116" s="87"/>
      <c r="AIA116" s="84"/>
      <c r="AIB116" s="85"/>
      <c r="AIC116" s="86"/>
      <c r="AID116"/>
      <c r="AIE116" s="87"/>
      <c r="AIF116" s="84"/>
      <c r="AIG116" s="85"/>
      <c r="AIH116" s="86"/>
      <c r="AII116"/>
      <c r="AIJ116" s="87"/>
      <c r="AIK116" s="84"/>
      <c r="AIL116" s="85"/>
      <c r="AIM116" s="86"/>
      <c r="AIN116"/>
      <c r="AIO116" s="87"/>
      <c r="AIP116" s="84"/>
      <c r="AIQ116" s="85"/>
      <c r="AIR116" s="86"/>
      <c r="AIS116"/>
      <c r="AIT116" s="87"/>
      <c r="AIU116" s="84"/>
      <c r="AIV116" s="85"/>
      <c r="AIW116" s="86"/>
      <c r="AIX116"/>
      <c r="AIY116" s="87"/>
      <c r="AIZ116" s="84"/>
      <c r="AJA116" s="85"/>
      <c r="AJB116" s="86"/>
      <c r="AJC116"/>
      <c r="AJD116" s="87"/>
      <c r="AJE116" s="84"/>
      <c r="AJF116" s="85"/>
      <c r="AJG116" s="86"/>
      <c r="AJH116"/>
      <c r="AJI116" s="87"/>
      <c r="AJJ116" s="84"/>
      <c r="AJK116" s="85"/>
      <c r="AJL116" s="86"/>
      <c r="AJM116"/>
      <c r="AJN116" s="87"/>
      <c r="AJO116" s="84"/>
      <c r="AJP116" s="85"/>
      <c r="AJQ116" s="86"/>
      <c r="AJR116"/>
      <c r="AJS116" s="87"/>
      <c r="AJT116" s="84"/>
      <c r="AJU116" s="85"/>
      <c r="AJV116" s="86"/>
      <c r="AJW116"/>
      <c r="AJX116" s="87"/>
      <c r="AJY116" s="84"/>
      <c r="AJZ116" s="85"/>
      <c r="AKA116" s="86"/>
      <c r="AKB116"/>
      <c r="AKC116" s="87"/>
      <c r="AKD116" s="84"/>
      <c r="AKE116" s="85"/>
      <c r="AKF116" s="86"/>
      <c r="AKG116"/>
      <c r="AKH116" s="87"/>
      <c r="AKI116" s="84"/>
      <c r="AKJ116" s="85"/>
      <c r="AKK116" s="86"/>
      <c r="AKL116"/>
      <c r="AKM116" s="87"/>
      <c r="AKN116" s="84"/>
      <c r="AKO116" s="85"/>
      <c r="AKP116" s="86"/>
      <c r="AKQ116"/>
      <c r="AKR116" s="87"/>
      <c r="AKS116" s="84"/>
      <c r="AKT116" s="85"/>
      <c r="AKU116" s="86"/>
      <c r="AKV116"/>
      <c r="AKW116" s="87"/>
      <c r="AKX116" s="84"/>
      <c r="AKY116" s="85"/>
      <c r="AKZ116" s="86"/>
      <c r="ALA116"/>
      <c r="ALB116" s="87"/>
      <c r="ALC116" s="84"/>
      <c r="ALD116" s="85"/>
      <c r="ALE116" s="86"/>
      <c r="ALF116"/>
      <c r="ALG116" s="87"/>
      <c r="ALH116" s="84"/>
      <c r="ALI116" s="85"/>
      <c r="ALJ116" s="86"/>
      <c r="ALK116"/>
      <c r="ALL116" s="87"/>
      <c r="ALM116" s="84"/>
      <c r="ALN116" s="85"/>
      <c r="ALO116" s="86"/>
      <c r="ALP116"/>
      <c r="ALQ116" s="87"/>
      <c r="ALR116" s="84"/>
      <c r="ALS116" s="85"/>
      <c r="ALT116" s="86"/>
      <c r="ALU116"/>
      <c r="ALV116" s="87"/>
      <c r="ALW116" s="84"/>
      <c r="ALX116" s="85"/>
      <c r="ALY116" s="86"/>
      <c r="ALZ116"/>
      <c r="AMA116" s="87"/>
      <c r="AMB116" s="84"/>
      <c r="AMC116" s="85"/>
      <c r="AMD116" s="86"/>
      <c r="AME116"/>
      <c r="AMF116" s="87"/>
      <c r="AMG116" s="84"/>
      <c r="AMH116" s="85"/>
      <c r="AMI116" s="86"/>
      <c r="AMJ116"/>
      <c r="AMK116" s="87"/>
      <c r="AML116" s="84"/>
      <c r="AMM116" s="85"/>
      <c r="AMN116" s="86"/>
      <c r="AMO116"/>
      <c r="AMP116" s="87"/>
      <c r="AMQ116" s="84"/>
      <c r="AMR116" s="85"/>
      <c r="AMS116" s="86"/>
      <c r="AMT116"/>
      <c r="AMU116" s="87"/>
      <c r="AMV116" s="84"/>
      <c r="AMW116" s="85"/>
      <c r="AMX116" s="86"/>
      <c r="AMY116"/>
      <c r="AMZ116" s="87"/>
      <c r="ANA116" s="84"/>
      <c r="ANB116" s="85"/>
      <c r="ANC116" s="86"/>
      <c r="AND116"/>
      <c r="ANE116" s="87"/>
      <c r="ANF116" s="84"/>
      <c r="ANG116" s="85"/>
      <c r="ANH116" s="86"/>
      <c r="ANI116"/>
      <c r="ANJ116" s="87"/>
      <c r="ANK116" s="84"/>
      <c r="ANL116" s="85"/>
      <c r="ANM116" s="86"/>
      <c r="ANN116"/>
      <c r="ANO116" s="87"/>
      <c r="ANP116" s="84"/>
      <c r="ANQ116" s="85"/>
      <c r="ANR116" s="86"/>
      <c r="ANS116"/>
      <c r="ANT116" s="87"/>
      <c r="ANU116" s="84"/>
      <c r="ANV116" s="85"/>
      <c r="ANW116" s="86"/>
      <c r="ANX116"/>
      <c r="ANY116" s="87"/>
      <c r="ANZ116" s="84"/>
      <c r="AOA116" s="85"/>
      <c r="AOB116" s="86"/>
      <c r="AOC116"/>
      <c r="AOD116" s="87"/>
      <c r="AOE116" s="84"/>
      <c r="AOF116" s="85"/>
      <c r="AOG116" s="86"/>
      <c r="AOH116"/>
      <c r="AOI116" s="87"/>
      <c r="AOJ116" s="84"/>
      <c r="AOK116" s="85"/>
      <c r="AOL116" s="86"/>
      <c r="AOM116"/>
      <c r="AON116" s="87"/>
      <c r="AOO116" s="84"/>
      <c r="AOP116" s="85"/>
      <c r="AOQ116" s="86"/>
      <c r="AOR116"/>
      <c r="AOS116" s="87"/>
      <c r="AOT116" s="84"/>
      <c r="AOU116" s="85"/>
      <c r="AOV116" s="86"/>
      <c r="AOW116"/>
      <c r="AOX116" s="87"/>
      <c r="AOY116" s="84"/>
      <c r="AOZ116" s="85"/>
      <c r="APA116" s="86"/>
      <c r="APB116"/>
      <c r="APC116" s="87"/>
      <c r="APD116" s="84"/>
      <c r="APE116" s="85"/>
      <c r="APF116" s="86"/>
      <c r="APG116"/>
      <c r="APH116" s="87"/>
      <c r="API116" s="84"/>
      <c r="APJ116" s="85"/>
      <c r="APK116" s="86"/>
      <c r="APL116"/>
      <c r="APM116" s="87"/>
      <c r="APN116" s="84"/>
      <c r="APO116" s="85"/>
      <c r="APP116" s="86"/>
      <c r="APQ116"/>
      <c r="APR116" s="87"/>
      <c r="APS116" s="84"/>
      <c r="APT116" s="85"/>
      <c r="APU116" s="86"/>
      <c r="APV116"/>
      <c r="APW116" s="87"/>
      <c r="APX116" s="84"/>
      <c r="APY116" s="85"/>
      <c r="APZ116" s="86"/>
      <c r="AQA116"/>
      <c r="AQB116" s="87"/>
      <c r="AQC116" s="84"/>
      <c r="AQD116" s="85"/>
      <c r="AQE116" s="86"/>
      <c r="AQF116"/>
      <c r="AQG116" s="87"/>
      <c r="AQH116" s="84"/>
      <c r="AQI116" s="85"/>
      <c r="AQJ116" s="86"/>
      <c r="AQK116"/>
      <c r="AQL116" s="87"/>
      <c r="AQM116" s="84"/>
      <c r="AQN116" s="85"/>
      <c r="AQO116" s="86"/>
      <c r="AQP116"/>
      <c r="AQQ116" s="87"/>
      <c r="AQR116" s="84"/>
      <c r="AQS116" s="85"/>
      <c r="AQT116" s="86"/>
      <c r="AQU116"/>
      <c r="AQV116" s="87"/>
      <c r="AQW116" s="84"/>
      <c r="AQX116" s="85"/>
      <c r="AQY116" s="86"/>
      <c r="AQZ116"/>
      <c r="ARA116" s="87"/>
      <c r="ARB116" s="84"/>
      <c r="ARC116" s="85"/>
      <c r="ARD116" s="86"/>
      <c r="ARE116"/>
      <c r="ARF116" s="87"/>
      <c r="ARG116" s="84"/>
      <c r="ARH116" s="85"/>
      <c r="ARI116" s="86"/>
      <c r="ARJ116"/>
      <c r="ARK116" s="87"/>
      <c r="ARL116" s="84"/>
      <c r="ARM116" s="85"/>
      <c r="ARN116" s="86"/>
      <c r="ARO116"/>
      <c r="ARP116" s="87"/>
      <c r="ARQ116" s="84"/>
      <c r="ARR116" s="85"/>
      <c r="ARS116" s="86"/>
      <c r="ART116"/>
      <c r="ARU116" s="87"/>
      <c r="ARV116" s="84"/>
      <c r="ARW116" s="85"/>
      <c r="ARX116" s="86"/>
      <c r="ARY116"/>
      <c r="ARZ116" s="87"/>
      <c r="ASA116" s="84"/>
      <c r="ASB116" s="85"/>
      <c r="ASC116" s="86"/>
      <c r="ASD116"/>
      <c r="ASE116" s="87"/>
      <c r="ASF116" s="84"/>
      <c r="ASG116" s="85"/>
      <c r="ASH116" s="86"/>
      <c r="ASI116"/>
      <c r="ASJ116" s="87"/>
      <c r="ASK116" s="84"/>
      <c r="ASL116" s="85"/>
      <c r="ASM116" s="86"/>
      <c r="ASN116"/>
      <c r="ASO116" s="87"/>
      <c r="ASP116" s="84"/>
      <c r="ASQ116" s="85"/>
      <c r="ASR116" s="86"/>
      <c r="ASS116"/>
      <c r="AST116" s="87"/>
      <c r="ASU116" s="84"/>
      <c r="ASV116" s="85"/>
      <c r="ASW116" s="86"/>
      <c r="ASX116"/>
      <c r="ASY116" s="87"/>
      <c r="ASZ116" s="84"/>
      <c r="ATA116" s="85"/>
      <c r="ATB116" s="86"/>
      <c r="ATC116"/>
      <c r="ATD116" s="87"/>
      <c r="ATE116" s="84"/>
      <c r="ATF116" s="85"/>
      <c r="ATG116" s="86"/>
      <c r="ATH116"/>
      <c r="ATI116" s="87"/>
      <c r="ATJ116" s="84"/>
      <c r="ATK116" s="85"/>
      <c r="ATL116" s="86"/>
      <c r="ATM116"/>
      <c r="ATN116" s="87"/>
      <c r="ATO116" s="84"/>
      <c r="ATP116" s="85"/>
      <c r="ATQ116" s="86"/>
      <c r="ATR116"/>
      <c r="ATS116" s="87"/>
      <c r="ATT116" s="84"/>
      <c r="ATU116" s="85"/>
      <c r="ATV116" s="86"/>
      <c r="ATW116"/>
      <c r="ATX116" s="87"/>
      <c r="ATY116" s="84"/>
      <c r="ATZ116" s="85"/>
      <c r="AUA116" s="86"/>
      <c r="AUB116"/>
      <c r="AUC116" s="87"/>
      <c r="AUD116" s="84"/>
      <c r="AUE116" s="85"/>
      <c r="AUF116" s="86"/>
      <c r="AUG116"/>
      <c r="AUH116" s="87"/>
      <c r="AUI116" s="84"/>
      <c r="AUJ116" s="85"/>
      <c r="AUK116" s="86"/>
      <c r="AUL116"/>
      <c r="AUM116" s="87"/>
      <c r="AUN116" s="84"/>
      <c r="AUO116" s="85"/>
      <c r="AUP116" s="86"/>
      <c r="AUQ116"/>
      <c r="AUR116" s="87"/>
      <c r="AUS116" s="84"/>
      <c r="AUT116" s="85"/>
      <c r="AUU116" s="86"/>
      <c r="AUV116"/>
      <c r="AUW116" s="87"/>
      <c r="AUX116" s="84"/>
      <c r="AUY116" s="85"/>
      <c r="AUZ116" s="86"/>
      <c r="AVA116"/>
      <c r="AVB116" s="87"/>
      <c r="AVC116" s="84"/>
      <c r="AVD116" s="85"/>
      <c r="AVE116" s="86"/>
      <c r="AVF116"/>
      <c r="AVG116" s="87"/>
      <c r="AVH116" s="84"/>
      <c r="AVI116" s="85"/>
      <c r="AVJ116" s="86"/>
      <c r="AVK116"/>
      <c r="AVL116" s="87"/>
      <c r="AVM116" s="84"/>
      <c r="AVN116" s="85"/>
      <c r="AVO116" s="86"/>
      <c r="AVP116"/>
      <c r="AVQ116" s="87"/>
      <c r="AVR116" s="84"/>
      <c r="AVS116" s="85"/>
      <c r="AVT116" s="86"/>
      <c r="AVU116"/>
      <c r="AVV116" s="87"/>
      <c r="AVW116" s="84"/>
      <c r="AVX116" s="85"/>
      <c r="AVY116" s="86"/>
      <c r="AVZ116"/>
      <c r="AWA116" s="87"/>
      <c r="AWB116" s="84"/>
      <c r="AWC116" s="85"/>
      <c r="AWD116" s="86"/>
      <c r="AWE116"/>
      <c r="AWF116" s="87"/>
      <c r="AWG116" s="84"/>
      <c r="AWH116" s="85"/>
      <c r="AWI116" s="86"/>
      <c r="AWJ116"/>
      <c r="AWK116" s="87"/>
      <c r="AWL116" s="84"/>
      <c r="AWM116" s="85"/>
      <c r="AWN116" s="86"/>
      <c r="AWO116"/>
      <c r="AWP116" s="87"/>
      <c r="AWQ116" s="84"/>
      <c r="AWR116" s="85"/>
      <c r="AWS116" s="86"/>
      <c r="AWT116"/>
      <c r="AWU116" s="87"/>
      <c r="AWV116" s="84"/>
      <c r="AWW116" s="85"/>
      <c r="AWX116" s="86"/>
      <c r="AWY116"/>
      <c r="AWZ116" s="87"/>
      <c r="AXA116" s="84"/>
      <c r="AXB116" s="85"/>
      <c r="AXC116" s="86"/>
      <c r="AXD116"/>
      <c r="AXE116" s="87"/>
      <c r="AXF116" s="84"/>
      <c r="AXG116" s="85"/>
      <c r="AXH116" s="86"/>
      <c r="AXI116"/>
      <c r="AXJ116" s="87"/>
      <c r="AXK116" s="84"/>
      <c r="AXL116" s="85"/>
      <c r="AXM116" s="86"/>
      <c r="AXN116"/>
      <c r="AXO116" s="87"/>
      <c r="AXP116" s="84"/>
      <c r="AXQ116" s="85"/>
      <c r="AXR116" s="86"/>
      <c r="AXS116"/>
      <c r="AXT116" s="87"/>
      <c r="AXU116" s="84"/>
      <c r="AXV116" s="85"/>
      <c r="AXW116" s="86"/>
      <c r="AXX116"/>
      <c r="AXY116" s="87"/>
      <c r="AXZ116" s="84"/>
      <c r="AYA116" s="85"/>
      <c r="AYB116" s="86"/>
      <c r="AYC116"/>
      <c r="AYD116" s="87"/>
      <c r="AYE116" s="84"/>
      <c r="AYF116" s="85"/>
      <c r="AYG116" s="86"/>
      <c r="AYH116"/>
      <c r="AYI116" s="87"/>
      <c r="AYJ116" s="84"/>
      <c r="AYK116" s="85"/>
      <c r="AYL116" s="86"/>
      <c r="AYM116"/>
      <c r="AYN116" s="87"/>
      <c r="AYO116" s="84"/>
      <c r="AYP116" s="85"/>
      <c r="AYQ116" s="86"/>
      <c r="AYR116"/>
      <c r="AYS116" s="87"/>
      <c r="AYT116" s="84"/>
      <c r="AYU116" s="85"/>
      <c r="AYV116" s="86"/>
      <c r="AYW116"/>
      <c r="AYX116" s="87"/>
      <c r="AYY116" s="84"/>
      <c r="AYZ116" s="85"/>
      <c r="AZA116" s="86"/>
      <c r="AZB116"/>
      <c r="AZC116" s="87"/>
      <c r="AZD116" s="84"/>
      <c r="AZE116" s="85"/>
      <c r="AZF116" s="86"/>
      <c r="AZG116"/>
      <c r="AZH116" s="87"/>
      <c r="AZI116" s="84"/>
      <c r="AZJ116" s="85"/>
      <c r="AZK116" s="86"/>
      <c r="AZL116"/>
      <c r="AZM116" s="87"/>
      <c r="AZN116" s="84"/>
      <c r="AZO116" s="85"/>
      <c r="AZP116" s="86"/>
      <c r="AZQ116"/>
      <c r="AZR116" s="87"/>
      <c r="AZS116" s="84"/>
      <c r="AZT116" s="85"/>
      <c r="AZU116" s="86"/>
      <c r="AZV116"/>
      <c r="AZW116" s="87"/>
      <c r="AZX116" s="84"/>
      <c r="AZY116" s="85"/>
      <c r="AZZ116" s="86"/>
      <c r="BAA116"/>
      <c r="BAB116" s="87"/>
      <c r="BAC116" s="84"/>
      <c r="BAD116" s="85"/>
      <c r="BAE116" s="86"/>
      <c r="BAF116"/>
      <c r="BAG116" s="87"/>
      <c r="BAH116" s="84"/>
      <c r="BAI116" s="85"/>
      <c r="BAJ116" s="86"/>
      <c r="BAK116"/>
      <c r="BAL116" s="87"/>
      <c r="BAM116" s="84"/>
      <c r="BAN116" s="85"/>
      <c r="BAO116" s="86"/>
      <c r="BAP116"/>
      <c r="BAQ116" s="87"/>
      <c r="BAR116" s="84"/>
      <c r="BAS116" s="85"/>
      <c r="BAT116" s="86"/>
      <c r="BAU116"/>
      <c r="BAV116" s="87"/>
      <c r="BAW116" s="84"/>
      <c r="BAX116" s="85"/>
      <c r="BAY116" s="86"/>
      <c r="BAZ116"/>
      <c r="BBA116" s="87"/>
      <c r="BBB116" s="84"/>
      <c r="BBC116" s="85"/>
      <c r="BBD116" s="86"/>
      <c r="BBE116"/>
      <c r="BBF116" s="87"/>
      <c r="BBG116" s="84"/>
      <c r="BBH116" s="85"/>
      <c r="BBI116" s="86"/>
      <c r="BBJ116"/>
      <c r="BBK116" s="87"/>
      <c r="BBL116" s="84"/>
      <c r="BBM116" s="85"/>
      <c r="BBN116" s="86"/>
      <c r="BBO116"/>
      <c r="BBP116" s="87"/>
      <c r="BBQ116" s="84"/>
      <c r="BBR116" s="85"/>
      <c r="BBS116" s="86"/>
      <c r="BBT116"/>
      <c r="BBU116" s="87"/>
      <c r="BBV116" s="84"/>
      <c r="BBW116" s="85"/>
      <c r="BBX116" s="86"/>
      <c r="BBY116"/>
      <c r="BBZ116" s="87"/>
      <c r="BCA116" s="84"/>
      <c r="BCB116" s="85"/>
      <c r="BCC116" s="86"/>
      <c r="BCD116"/>
      <c r="BCE116" s="87"/>
      <c r="BCF116" s="84"/>
      <c r="BCG116" s="85"/>
      <c r="BCH116" s="86"/>
      <c r="BCI116"/>
      <c r="BCJ116" s="87"/>
      <c r="BCK116" s="84"/>
      <c r="BCL116" s="85"/>
      <c r="BCM116" s="86"/>
      <c r="BCN116"/>
      <c r="BCO116" s="87"/>
      <c r="BCP116" s="84"/>
      <c r="BCQ116" s="85"/>
      <c r="BCR116" s="86"/>
      <c r="BCS116"/>
      <c r="BCT116" s="87"/>
      <c r="BCU116" s="84"/>
      <c r="BCV116" s="85"/>
      <c r="BCW116" s="86"/>
      <c r="BCX116"/>
      <c r="BCY116" s="87"/>
      <c r="BCZ116" s="84"/>
      <c r="BDA116" s="85"/>
      <c r="BDB116" s="86"/>
      <c r="BDC116"/>
      <c r="BDD116" s="87"/>
      <c r="BDE116" s="84"/>
      <c r="BDF116" s="85"/>
      <c r="BDG116" s="86"/>
      <c r="BDH116"/>
      <c r="BDI116" s="87"/>
      <c r="BDJ116" s="84"/>
      <c r="BDK116" s="85"/>
      <c r="BDL116" s="86"/>
      <c r="BDM116"/>
      <c r="BDN116" s="87"/>
      <c r="BDO116" s="84"/>
      <c r="BDP116" s="85"/>
      <c r="BDQ116" s="86"/>
      <c r="BDR116"/>
      <c r="BDS116" s="87"/>
      <c r="BDT116" s="84"/>
      <c r="BDU116" s="85"/>
      <c r="BDV116" s="86"/>
      <c r="BDW116"/>
      <c r="BDX116" s="87"/>
      <c r="BDY116" s="84"/>
      <c r="BDZ116" s="85"/>
      <c r="BEA116" s="86"/>
      <c r="BEB116"/>
      <c r="BEC116" s="87"/>
      <c r="BED116" s="84"/>
      <c r="BEE116" s="85"/>
      <c r="BEF116" s="86"/>
      <c r="BEG116"/>
      <c r="BEH116" s="87"/>
      <c r="BEI116" s="84"/>
      <c r="BEJ116" s="85"/>
      <c r="BEK116" s="86"/>
      <c r="BEL116"/>
      <c r="BEM116" s="87"/>
      <c r="BEN116" s="84"/>
      <c r="BEO116" s="85"/>
      <c r="BEP116" s="86"/>
      <c r="BEQ116"/>
      <c r="BER116" s="87"/>
      <c r="BES116" s="84"/>
      <c r="BET116" s="85"/>
      <c r="BEU116" s="86"/>
      <c r="BEV116"/>
      <c r="BEW116" s="87"/>
      <c r="BEX116" s="84"/>
      <c r="BEY116" s="85"/>
      <c r="BEZ116" s="86"/>
      <c r="BFA116"/>
      <c r="BFB116" s="87"/>
      <c r="BFC116" s="84"/>
      <c r="BFD116" s="85"/>
      <c r="BFE116" s="86"/>
      <c r="BFF116"/>
      <c r="BFG116" s="87"/>
      <c r="BFH116" s="84"/>
      <c r="BFI116" s="85"/>
      <c r="BFJ116" s="86"/>
      <c r="BFK116"/>
      <c r="BFL116" s="87"/>
      <c r="BFM116" s="84"/>
      <c r="BFN116" s="85"/>
      <c r="BFO116" s="86"/>
      <c r="BFP116"/>
      <c r="BFQ116" s="87"/>
      <c r="BFR116" s="84"/>
      <c r="BFS116" s="85"/>
      <c r="BFT116" s="86"/>
      <c r="BFU116"/>
      <c r="BFV116" s="87"/>
      <c r="BFW116" s="84"/>
      <c r="BFX116" s="85"/>
      <c r="BFY116" s="86"/>
      <c r="BFZ116"/>
      <c r="BGA116" s="87"/>
      <c r="BGB116" s="84"/>
      <c r="BGC116" s="85"/>
      <c r="BGD116" s="86"/>
      <c r="BGE116"/>
      <c r="BGF116" s="87"/>
      <c r="BGG116" s="84"/>
      <c r="BGH116" s="85"/>
      <c r="BGI116" s="86"/>
      <c r="BGJ116"/>
      <c r="BGK116" s="87"/>
      <c r="BGL116" s="84"/>
      <c r="BGM116" s="85"/>
      <c r="BGN116" s="86"/>
      <c r="BGO116"/>
      <c r="BGP116" s="87"/>
      <c r="BGQ116" s="84"/>
      <c r="BGR116" s="85"/>
      <c r="BGS116" s="86"/>
      <c r="BGT116"/>
      <c r="BGU116" s="87"/>
      <c r="BGV116" s="84"/>
      <c r="BGW116" s="85"/>
      <c r="BGX116" s="86"/>
      <c r="BGY116"/>
      <c r="BGZ116" s="87"/>
      <c r="BHA116" s="84"/>
      <c r="BHB116" s="85"/>
      <c r="BHC116" s="86"/>
      <c r="BHD116"/>
      <c r="BHE116" s="87"/>
      <c r="BHF116" s="84"/>
      <c r="BHG116" s="85"/>
      <c r="BHH116" s="86"/>
      <c r="BHI116"/>
      <c r="BHJ116" s="87"/>
      <c r="BHK116" s="84"/>
      <c r="BHL116" s="85"/>
      <c r="BHM116" s="86"/>
      <c r="BHN116"/>
      <c r="BHO116" s="87"/>
      <c r="BHP116" s="84"/>
      <c r="BHQ116" s="85"/>
      <c r="BHR116" s="86"/>
      <c r="BHS116"/>
      <c r="BHT116" s="87"/>
      <c r="BHU116" s="84"/>
      <c r="BHV116" s="85"/>
      <c r="BHW116" s="86"/>
      <c r="BHX116"/>
      <c r="BHY116" s="87"/>
      <c r="BHZ116" s="84"/>
      <c r="BIA116" s="85"/>
      <c r="BIB116" s="86"/>
      <c r="BIC116"/>
      <c r="BID116" s="87"/>
      <c r="BIE116" s="84"/>
      <c r="BIF116" s="85"/>
      <c r="BIG116" s="86"/>
      <c r="BIH116"/>
      <c r="BII116" s="87"/>
      <c r="BIJ116" s="84"/>
      <c r="BIK116" s="85"/>
      <c r="BIL116" s="86"/>
      <c r="BIM116"/>
      <c r="BIN116" s="87"/>
      <c r="BIO116" s="84"/>
      <c r="BIP116" s="85"/>
      <c r="BIQ116" s="86"/>
      <c r="BIR116"/>
      <c r="BIS116" s="87"/>
      <c r="BIT116" s="84"/>
      <c r="BIU116" s="85"/>
      <c r="BIV116" s="86"/>
      <c r="BIW116"/>
      <c r="BIX116" s="87"/>
      <c r="BIY116" s="84"/>
      <c r="BIZ116" s="85"/>
      <c r="BJA116" s="86"/>
      <c r="BJB116"/>
      <c r="BJC116" s="87"/>
      <c r="BJD116" s="84"/>
      <c r="BJE116" s="85"/>
      <c r="BJF116" s="86"/>
      <c r="BJG116"/>
      <c r="BJH116" s="87"/>
      <c r="BJI116" s="84"/>
      <c r="BJJ116" s="85"/>
      <c r="BJK116" s="86"/>
      <c r="BJL116"/>
      <c r="BJM116" s="87"/>
      <c r="BJN116" s="84"/>
      <c r="BJO116" s="85"/>
      <c r="BJP116" s="86"/>
      <c r="BJQ116"/>
      <c r="BJR116" s="87"/>
      <c r="BJS116" s="84"/>
      <c r="BJT116" s="85"/>
      <c r="BJU116" s="86"/>
      <c r="BJV116"/>
      <c r="BJW116" s="87"/>
      <c r="BJX116" s="84"/>
      <c r="BJY116" s="85"/>
      <c r="BJZ116" s="86"/>
      <c r="BKA116"/>
      <c r="BKB116" s="87"/>
      <c r="BKC116" s="84"/>
      <c r="BKD116" s="85"/>
      <c r="BKE116" s="86"/>
      <c r="BKF116"/>
      <c r="BKG116" s="87"/>
      <c r="BKH116" s="84"/>
      <c r="BKI116" s="85"/>
      <c r="BKJ116" s="86"/>
      <c r="BKK116"/>
      <c r="BKL116" s="87"/>
      <c r="BKM116" s="84"/>
      <c r="BKN116" s="85"/>
      <c r="BKO116" s="86"/>
      <c r="BKP116"/>
      <c r="BKQ116" s="87"/>
      <c r="BKR116" s="84"/>
      <c r="BKS116" s="85"/>
      <c r="BKT116" s="86"/>
      <c r="BKU116"/>
      <c r="BKV116" s="87"/>
      <c r="BKW116" s="84"/>
      <c r="BKX116" s="85"/>
      <c r="BKY116" s="86"/>
      <c r="BKZ116"/>
      <c r="BLA116" s="87"/>
      <c r="BLB116" s="84"/>
      <c r="BLC116" s="85"/>
      <c r="BLD116" s="86"/>
      <c r="BLE116"/>
      <c r="BLF116" s="87"/>
      <c r="BLG116" s="84"/>
      <c r="BLH116" s="85"/>
      <c r="BLI116" s="86"/>
      <c r="BLJ116"/>
      <c r="BLK116" s="87"/>
      <c r="BLL116" s="84"/>
      <c r="BLM116" s="85"/>
      <c r="BLN116" s="86"/>
      <c r="BLO116"/>
      <c r="BLP116" s="87"/>
      <c r="BLQ116" s="84"/>
      <c r="BLR116" s="85"/>
      <c r="BLS116" s="86"/>
      <c r="BLT116"/>
      <c r="BLU116" s="87"/>
      <c r="BLV116" s="84"/>
      <c r="BLW116" s="85"/>
      <c r="BLX116" s="86"/>
      <c r="BLY116"/>
      <c r="BLZ116" s="87"/>
      <c r="BMA116" s="84"/>
      <c r="BMB116" s="85"/>
      <c r="BMC116" s="86"/>
      <c r="BMD116"/>
      <c r="BME116" s="87"/>
      <c r="BMF116" s="84"/>
      <c r="BMG116" s="85"/>
      <c r="BMH116" s="86"/>
      <c r="BMI116"/>
      <c r="BMJ116" s="87"/>
      <c r="BMK116" s="84"/>
      <c r="BML116" s="85"/>
      <c r="BMM116" s="86"/>
      <c r="BMN116"/>
      <c r="BMO116" s="87"/>
      <c r="BMP116" s="84"/>
      <c r="BMQ116" s="85"/>
      <c r="BMR116" s="86"/>
      <c r="BMS116"/>
      <c r="BMT116" s="87"/>
      <c r="BMU116" s="84"/>
      <c r="BMV116" s="85"/>
      <c r="BMW116" s="86"/>
      <c r="BMX116"/>
      <c r="BMY116" s="87"/>
      <c r="BMZ116" s="84"/>
      <c r="BNA116" s="85"/>
      <c r="BNB116" s="86"/>
      <c r="BNC116"/>
      <c r="BND116" s="87"/>
      <c r="BNE116" s="84"/>
      <c r="BNF116" s="85"/>
      <c r="BNG116" s="86"/>
      <c r="BNH116"/>
      <c r="BNI116" s="87"/>
      <c r="BNJ116" s="84"/>
      <c r="BNK116" s="85"/>
      <c r="BNL116" s="86"/>
      <c r="BNM116"/>
      <c r="BNN116" s="87"/>
      <c r="BNO116" s="84"/>
      <c r="BNP116" s="85"/>
      <c r="BNQ116" s="86"/>
      <c r="BNR116"/>
      <c r="BNS116" s="87"/>
      <c r="BNT116" s="84"/>
      <c r="BNU116" s="85"/>
      <c r="BNV116" s="86"/>
      <c r="BNW116"/>
      <c r="BNX116" s="87"/>
      <c r="BNY116" s="84"/>
      <c r="BNZ116" s="85"/>
      <c r="BOA116" s="86"/>
      <c r="BOB116"/>
      <c r="BOC116" s="87"/>
      <c r="BOD116" s="84"/>
      <c r="BOE116" s="85"/>
      <c r="BOF116" s="86"/>
      <c r="BOG116"/>
      <c r="BOH116" s="87"/>
      <c r="BOI116" s="84"/>
      <c r="BOJ116" s="85"/>
      <c r="BOK116" s="86"/>
      <c r="BOL116"/>
      <c r="BOM116" s="87"/>
      <c r="BON116" s="84"/>
      <c r="BOO116" s="85"/>
      <c r="BOP116" s="86"/>
      <c r="BOQ116"/>
      <c r="BOR116" s="87"/>
      <c r="BOS116" s="84"/>
      <c r="BOT116" s="85"/>
      <c r="BOU116" s="86"/>
      <c r="BOV116"/>
      <c r="BOW116" s="87"/>
      <c r="BOX116" s="84"/>
      <c r="BOY116" s="85"/>
      <c r="BOZ116" s="86"/>
      <c r="BPA116"/>
      <c r="BPB116" s="87"/>
      <c r="BPC116" s="84"/>
      <c r="BPD116" s="85"/>
      <c r="BPE116" s="86"/>
      <c r="BPF116"/>
      <c r="BPG116" s="87"/>
      <c r="BPH116" s="84"/>
      <c r="BPI116" s="85"/>
      <c r="BPJ116" s="86"/>
      <c r="BPK116"/>
      <c r="BPL116" s="87"/>
      <c r="BPM116" s="84"/>
      <c r="BPN116" s="85"/>
      <c r="BPO116" s="86"/>
      <c r="BPP116"/>
      <c r="BPQ116" s="87"/>
      <c r="BPR116" s="84"/>
      <c r="BPS116" s="85"/>
      <c r="BPT116" s="86"/>
      <c r="BPU116"/>
      <c r="BPV116" s="87"/>
      <c r="BPW116" s="84"/>
      <c r="BPX116" s="85"/>
      <c r="BPY116" s="86"/>
      <c r="BPZ116"/>
      <c r="BQA116" s="87"/>
      <c r="BQB116" s="84"/>
      <c r="BQC116" s="85"/>
      <c r="BQD116" s="86"/>
      <c r="BQE116"/>
      <c r="BQF116" s="87"/>
      <c r="BQG116" s="84"/>
      <c r="BQH116" s="85"/>
      <c r="BQI116" s="86"/>
      <c r="BQJ116"/>
      <c r="BQK116" s="87"/>
      <c r="BQL116" s="84"/>
      <c r="BQM116" s="85"/>
      <c r="BQN116" s="86"/>
      <c r="BQO116"/>
      <c r="BQP116" s="87"/>
      <c r="BQQ116" s="84"/>
      <c r="BQR116" s="85"/>
      <c r="BQS116" s="86"/>
      <c r="BQT116"/>
      <c r="BQU116" s="87"/>
      <c r="BQV116" s="84"/>
      <c r="BQW116" s="85"/>
      <c r="BQX116" s="86"/>
      <c r="BQY116"/>
      <c r="BQZ116" s="87"/>
      <c r="BRA116" s="84"/>
      <c r="BRB116" s="85"/>
      <c r="BRC116" s="86"/>
      <c r="BRD116"/>
      <c r="BRE116" s="87"/>
      <c r="BRF116" s="84"/>
      <c r="BRG116" s="85"/>
      <c r="BRH116" s="86"/>
      <c r="BRI116"/>
      <c r="BRJ116" s="87"/>
      <c r="BRK116" s="84"/>
      <c r="BRL116" s="85"/>
      <c r="BRM116" s="86"/>
      <c r="BRN116"/>
      <c r="BRO116" s="87"/>
      <c r="BRP116" s="84"/>
      <c r="BRQ116" s="85"/>
      <c r="BRR116" s="86"/>
      <c r="BRS116"/>
      <c r="BRT116" s="87"/>
      <c r="BRU116" s="84"/>
      <c r="BRV116" s="85"/>
      <c r="BRW116" s="86"/>
      <c r="BRX116"/>
      <c r="BRY116" s="87"/>
      <c r="BRZ116" s="84"/>
      <c r="BSA116" s="85"/>
      <c r="BSB116" s="86"/>
      <c r="BSC116"/>
      <c r="BSD116" s="87"/>
      <c r="BSE116" s="84"/>
      <c r="BSF116" s="85"/>
      <c r="BSG116" s="86"/>
      <c r="BSH116"/>
      <c r="BSI116" s="87"/>
      <c r="BSJ116" s="84"/>
      <c r="BSK116" s="85"/>
      <c r="BSL116" s="86"/>
      <c r="BSM116"/>
      <c r="BSN116" s="87"/>
      <c r="BSO116" s="84"/>
      <c r="BSP116" s="85"/>
      <c r="BSQ116" s="86"/>
      <c r="BSR116"/>
      <c r="BSS116" s="87"/>
      <c r="BST116" s="84"/>
      <c r="BSU116" s="85"/>
      <c r="BSV116" s="86"/>
      <c r="BSW116"/>
      <c r="BSX116" s="87"/>
      <c r="BSY116" s="84"/>
      <c r="BSZ116" s="85"/>
      <c r="BTA116" s="86"/>
      <c r="BTB116"/>
      <c r="BTC116" s="87"/>
      <c r="BTD116" s="84"/>
      <c r="BTE116" s="85"/>
      <c r="BTF116" s="86"/>
      <c r="BTG116"/>
      <c r="BTH116" s="87"/>
      <c r="BTI116" s="84"/>
      <c r="BTJ116" s="85"/>
      <c r="BTK116" s="86"/>
      <c r="BTL116"/>
      <c r="BTM116" s="87"/>
      <c r="BTN116" s="84"/>
      <c r="BTO116" s="85"/>
      <c r="BTP116" s="86"/>
      <c r="BTQ116"/>
      <c r="BTR116" s="87"/>
      <c r="BTS116" s="84"/>
      <c r="BTT116" s="85"/>
      <c r="BTU116" s="86"/>
      <c r="BTV116"/>
      <c r="BTW116" s="87"/>
      <c r="BTX116" s="84"/>
      <c r="BTY116" s="85"/>
      <c r="BTZ116" s="86"/>
      <c r="BUA116"/>
      <c r="BUB116" s="87"/>
      <c r="BUC116" s="84"/>
      <c r="BUD116" s="85"/>
      <c r="BUE116" s="86"/>
      <c r="BUF116"/>
      <c r="BUG116" s="87"/>
      <c r="BUH116" s="84"/>
      <c r="BUI116" s="85"/>
      <c r="BUJ116" s="86"/>
      <c r="BUK116"/>
      <c r="BUL116" s="87"/>
      <c r="BUM116" s="84"/>
      <c r="BUN116" s="85"/>
      <c r="BUO116" s="86"/>
      <c r="BUP116"/>
      <c r="BUQ116" s="87"/>
      <c r="BUR116" s="84"/>
      <c r="BUS116" s="85"/>
      <c r="BUT116" s="86"/>
      <c r="BUU116"/>
      <c r="BUV116" s="87"/>
      <c r="BUW116" s="84"/>
      <c r="BUX116" s="85"/>
      <c r="BUY116" s="86"/>
      <c r="BUZ116"/>
      <c r="BVA116" s="87"/>
      <c r="BVB116" s="84"/>
      <c r="BVC116" s="85"/>
      <c r="BVD116" s="86"/>
      <c r="BVE116"/>
      <c r="BVF116" s="87"/>
      <c r="BVG116" s="84"/>
      <c r="BVH116" s="85"/>
      <c r="BVI116" s="86"/>
      <c r="BVJ116"/>
      <c r="BVK116" s="87"/>
      <c r="BVL116" s="84"/>
      <c r="BVM116" s="85"/>
      <c r="BVN116" s="86"/>
      <c r="BVO116"/>
      <c r="BVP116" s="87"/>
      <c r="BVQ116" s="84"/>
      <c r="BVR116" s="85"/>
      <c r="BVS116" s="86"/>
      <c r="BVT116"/>
      <c r="BVU116" s="87"/>
      <c r="BVV116" s="84"/>
      <c r="BVW116" s="85"/>
      <c r="BVX116" s="86"/>
      <c r="BVY116"/>
      <c r="BVZ116" s="87"/>
      <c r="BWA116" s="84"/>
      <c r="BWB116" s="85"/>
      <c r="BWC116" s="86"/>
      <c r="BWD116"/>
      <c r="BWE116" s="87"/>
      <c r="BWF116" s="84"/>
      <c r="BWG116" s="85"/>
      <c r="BWH116" s="86"/>
      <c r="BWI116"/>
      <c r="BWJ116" s="87"/>
      <c r="BWK116" s="84"/>
      <c r="BWL116" s="85"/>
      <c r="BWM116" s="86"/>
      <c r="BWN116"/>
      <c r="BWO116" s="87"/>
      <c r="BWP116" s="84"/>
      <c r="BWQ116" s="85"/>
      <c r="BWR116" s="86"/>
      <c r="BWS116"/>
      <c r="BWT116" s="87"/>
      <c r="BWU116" s="84"/>
      <c r="BWV116" s="85"/>
      <c r="BWW116" s="86"/>
      <c r="BWX116"/>
      <c r="BWY116" s="87"/>
      <c r="BWZ116" s="84"/>
      <c r="BXA116" s="85"/>
      <c r="BXB116" s="86"/>
      <c r="BXC116"/>
      <c r="BXD116" s="87"/>
      <c r="BXE116" s="84"/>
      <c r="BXF116" s="85"/>
      <c r="BXG116" s="86"/>
      <c r="BXH116"/>
      <c r="BXI116" s="87"/>
      <c r="BXJ116" s="84"/>
      <c r="BXK116" s="85"/>
      <c r="BXL116" s="86"/>
      <c r="BXM116"/>
      <c r="BXN116" s="87"/>
      <c r="BXO116" s="84"/>
      <c r="BXP116" s="85"/>
      <c r="BXQ116" s="86"/>
      <c r="BXR116"/>
      <c r="BXS116" s="87"/>
      <c r="BXT116" s="84"/>
      <c r="BXU116" s="85"/>
      <c r="BXV116" s="86"/>
      <c r="BXW116"/>
      <c r="BXX116" s="87"/>
      <c r="BXY116" s="84"/>
      <c r="BXZ116" s="85"/>
      <c r="BYA116" s="86"/>
      <c r="BYB116"/>
      <c r="BYC116" s="87"/>
      <c r="BYD116" s="84"/>
      <c r="BYE116" s="85"/>
      <c r="BYF116" s="86"/>
      <c r="BYG116"/>
      <c r="BYH116" s="87"/>
      <c r="BYI116" s="84"/>
      <c r="BYJ116" s="85"/>
      <c r="BYK116" s="86"/>
      <c r="BYL116"/>
      <c r="BYM116" s="87"/>
      <c r="BYN116" s="84"/>
      <c r="BYO116" s="85"/>
      <c r="BYP116" s="86"/>
      <c r="BYQ116"/>
      <c r="BYR116" s="87"/>
      <c r="BYS116" s="84"/>
      <c r="BYT116" s="85"/>
      <c r="BYU116" s="86"/>
      <c r="BYV116"/>
      <c r="BYW116" s="87"/>
      <c r="BYX116" s="84"/>
      <c r="BYY116" s="85"/>
      <c r="BYZ116" s="86"/>
      <c r="BZA116"/>
      <c r="BZB116" s="87"/>
      <c r="BZC116" s="84"/>
      <c r="BZD116" s="85"/>
      <c r="BZE116" s="86"/>
      <c r="BZF116"/>
      <c r="BZG116" s="87"/>
      <c r="BZH116" s="84"/>
      <c r="BZI116" s="85"/>
      <c r="BZJ116" s="86"/>
      <c r="BZK116"/>
      <c r="BZL116" s="87"/>
      <c r="BZM116" s="84"/>
      <c r="BZN116" s="85"/>
      <c r="BZO116" s="86"/>
      <c r="BZP116"/>
      <c r="BZQ116" s="87"/>
      <c r="BZR116" s="84"/>
      <c r="BZS116" s="85"/>
      <c r="BZT116" s="86"/>
      <c r="BZU116"/>
      <c r="BZV116" s="87"/>
      <c r="BZW116" s="84"/>
      <c r="BZX116" s="85"/>
      <c r="BZY116" s="86"/>
      <c r="BZZ116"/>
      <c r="CAA116" s="87"/>
      <c r="CAB116" s="84"/>
      <c r="CAC116" s="85"/>
      <c r="CAD116" s="86"/>
      <c r="CAE116"/>
      <c r="CAF116" s="87"/>
      <c r="CAG116" s="84"/>
      <c r="CAH116" s="85"/>
      <c r="CAI116" s="86"/>
      <c r="CAJ116"/>
      <c r="CAK116" s="87"/>
      <c r="CAL116" s="84"/>
      <c r="CAM116" s="85"/>
      <c r="CAN116" s="86"/>
      <c r="CAO116"/>
      <c r="CAP116" s="87"/>
      <c r="CAQ116" s="84"/>
      <c r="CAR116" s="85"/>
      <c r="CAS116" s="86"/>
      <c r="CAT116"/>
      <c r="CAU116" s="87"/>
      <c r="CAV116" s="84"/>
      <c r="CAW116" s="85"/>
      <c r="CAX116" s="86"/>
      <c r="CAY116"/>
      <c r="CAZ116" s="87"/>
      <c r="CBA116" s="84"/>
      <c r="CBB116" s="85"/>
      <c r="CBC116" s="86"/>
      <c r="CBD116"/>
      <c r="CBE116" s="87"/>
      <c r="CBF116" s="84"/>
      <c r="CBG116" s="85"/>
      <c r="CBH116" s="86"/>
      <c r="CBI116"/>
      <c r="CBJ116" s="87"/>
      <c r="CBK116" s="84"/>
      <c r="CBL116" s="85"/>
      <c r="CBM116" s="86"/>
      <c r="CBN116"/>
      <c r="CBO116" s="87"/>
      <c r="CBP116" s="84"/>
      <c r="CBQ116" s="85"/>
      <c r="CBR116" s="86"/>
      <c r="CBS116"/>
      <c r="CBT116" s="87"/>
      <c r="CBU116" s="84"/>
      <c r="CBV116" s="85"/>
      <c r="CBW116" s="86"/>
      <c r="CBX116"/>
      <c r="CBY116" s="87"/>
      <c r="CBZ116" s="84"/>
      <c r="CCA116" s="85"/>
      <c r="CCB116" s="86"/>
      <c r="CCC116"/>
      <c r="CCD116" s="87"/>
      <c r="CCE116" s="84"/>
      <c r="CCF116" s="85"/>
      <c r="CCG116" s="86"/>
      <c r="CCH116"/>
      <c r="CCI116" s="87"/>
      <c r="CCJ116" s="84"/>
      <c r="CCK116" s="85"/>
      <c r="CCL116" s="86"/>
      <c r="CCM116"/>
      <c r="CCN116" s="87"/>
      <c r="CCO116" s="84"/>
      <c r="CCP116" s="85"/>
      <c r="CCQ116" s="86"/>
      <c r="CCR116"/>
      <c r="CCS116" s="87"/>
      <c r="CCT116" s="84"/>
      <c r="CCU116" s="85"/>
      <c r="CCV116" s="86"/>
      <c r="CCW116"/>
      <c r="CCX116" s="87"/>
      <c r="CCY116" s="84"/>
      <c r="CCZ116" s="85"/>
      <c r="CDA116" s="86"/>
      <c r="CDB116"/>
      <c r="CDC116" s="87"/>
      <c r="CDD116" s="84"/>
      <c r="CDE116" s="85"/>
      <c r="CDF116" s="86"/>
      <c r="CDG116"/>
      <c r="CDH116" s="87"/>
      <c r="CDI116" s="84"/>
      <c r="CDJ116" s="85"/>
      <c r="CDK116" s="86"/>
      <c r="CDL116"/>
      <c r="CDM116" s="87"/>
      <c r="CDN116" s="84"/>
      <c r="CDO116" s="85"/>
      <c r="CDP116" s="86"/>
      <c r="CDQ116"/>
      <c r="CDR116" s="87"/>
      <c r="CDS116" s="84"/>
      <c r="CDT116" s="85"/>
      <c r="CDU116" s="86"/>
      <c r="CDV116"/>
      <c r="CDW116" s="87"/>
      <c r="CDX116" s="84"/>
      <c r="CDY116" s="85"/>
      <c r="CDZ116" s="86"/>
      <c r="CEA116"/>
      <c r="CEB116" s="87"/>
      <c r="CEC116" s="84"/>
      <c r="CED116" s="85"/>
      <c r="CEE116" s="86"/>
      <c r="CEF116"/>
      <c r="CEG116" s="87"/>
      <c r="CEH116" s="84"/>
      <c r="CEI116" s="85"/>
      <c r="CEJ116" s="86"/>
      <c r="CEK116"/>
      <c r="CEL116" s="87"/>
      <c r="CEM116" s="84"/>
      <c r="CEN116" s="85"/>
      <c r="CEO116" s="86"/>
      <c r="CEP116"/>
      <c r="CEQ116" s="87"/>
      <c r="CER116" s="84"/>
      <c r="CES116" s="85"/>
      <c r="CET116" s="86"/>
      <c r="CEU116"/>
      <c r="CEV116" s="87"/>
      <c r="CEW116" s="84"/>
      <c r="CEX116" s="85"/>
      <c r="CEY116" s="86"/>
      <c r="CEZ116"/>
      <c r="CFA116" s="87"/>
      <c r="CFB116" s="84"/>
      <c r="CFC116" s="85"/>
      <c r="CFD116" s="86"/>
      <c r="CFE116"/>
      <c r="CFF116" s="87"/>
      <c r="CFG116" s="84"/>
      <c r="CFH116" s="85"/>
      <c r="CFI116" s="86"/>
      <c r="CFJ116"/>
      <c r="CFK116" s="87"/>
      <c r="CFL116" s="84"/>
      <c r="CFM116" s="85"/>
      <c r="CFN116" s="86"/>
      <c r="CFO116"/>
      <c r="CFP116" s="87"/>
      <c r="CFQ116" s="84"/>
      <c r="CFR116" s="85"/>
      <c r="CFS116" s="86"/>
      <c r="CFT116"/>
      <c r="CFU116" s="87"/>
      <c r="CFV116" s="84"/>
      <c r="CFW116" s="85"/>
      <c r="CFX116" s="86"/>
      <c r="CFY116"/>
      <c r="CFZ116" s="87"/>
      <c r="CGA116" s="84"/>
      <c r="CGB116" s="85"/>
      <c r="CGC116" s="86"/>
      <c r="CGD116"/>
      <c r="CGE116" s="87"/>
      <c r="CGF116" s="84"/>
      <c r="CGG116" s="85"/>
      <c r="CGH116" s="86"/>
      <c r="CGI116"/>
      <c r="CGJ116" s="87"/>
      <c r="CGK116" s="84"/>
      <c r="CGL116" s="85"/>
      <c r="CGM116" s="86"/>
      <c r="CGN116"/>
      <c r="CGO116" s="87"/>
      <c r="CGP116" s="84"/>
      <c r="CGQ116" s="85"/>
      <c r="CGR116" s="86"/>
      <c r="CGS116"/>
      <c r="CGT116" s="87"/>
      <c r="CGU116" s="84"/>
      <c r="CGV116" s="85"/>
      <c r="CGW116" s="86"/>
      <c r="CGX116"/>
      <c r="CGY116" s="87"/>
      <c r="CGZ116" s="84"/>
      <c r="CHA116" s="85"/>
      <c r="CHB116" s="86"/>
      <c r="CHC116"/>
      <c r="CHD116" s="87"/>
      <c r="CHE116" s="84"/>
      <c r="CHF116" s="85"/>
      <c r="CHG116" s="86"/>
      <c r="CHH116"/>
      <c r="CHI116" s="87"/>
      <c r="CHJ116" s="84"/>
      <c r="CHK116" s="85"/>
      <c r="CHL116" s="86"/>
      <c r="CHM116"/>
      <c r="CHN116" s="87"/>
      <c r="CHO116" s="84"/>
      <c r="CHP116" s="85"/>
      <c r="CHQ116" s="86"/>
      <c r="CHR116"/>
      <c r="CHS116" s="87"/>
      <c r="CHT116" s="84"/>
      <c r="CHU116" s="85"/>
      <c r="CHV116" s="86"/>
      <c r="CHW116"/>
      <c r="CHX116" s="87"/>
      <c r="CHY116" s="84"/>
      <c r="CHZ116" s="85"/>
      <c r="CIA116" s="86"/>
      <c r="CIB116"/>
      <c r="CIC116" s="87"/>
      <c r="CID116" s="84"/>
      <c r="CIE116" s="85"/>
      <c r="CIF116" s="86"/>
      <c r="CIG116"/>
      <c r="CIH116" s="87"/>
      <c r="CII116" s="84"/>
      <c r="CIJ116" s="85"/>
      <c r="CIK116" s="86"/>
      <c r="CIL116"/>
      <c r="CIM116" s="87"/>
      <c r="CIN116" s="84"/>
      <c r="CIO116" s="85"/>
      <c r="CIP116" s="86"/>
      <c r="CIQ116"/>
      <c r="CIR116" s="87"/>
      <c r="CIS116" s="84"/>
      <c r="CIT116" s="85"/>
      <c r="CIU116" s="86"/>
      <c r="CIV116"/>
      <c r="CIW116" s="87"/>
      <c r="CIX116" s="84"/>
      <c r="CIY116" s="85"/>
      <c r="CIZ116" s="86"/>
      <c r="CJA116"/>
      <c r="CJB116" s="87"/>
      <c r="CJC116" s="84"/>
      <c r="CJD116" s="85"/>
      <c r="CJE116" s="86"/>
      <c r="CJF116"/>
      <c r="CJG116" s="87"/>
      <c r="CJH116" s="84"/>
      <c r="CJI116" s="85"/>
      <c r="CJJ116" s="86"/>
      <c r="CJK116"/>
      <c r="CJL116" s="87"/>
      <c r="CJM116" s="84"/>
      <c r="CJN116" s="85"/>
      <c r="CJO116" s="86"/>
      <c r="CJP116"/>
      <c r="CJQ116" s="87"/>
      <c r="CJR116" s="84"/>
      <c r="CJS116" s="85"/>
      <c r="CJT116" s="86"/>
      <c r="CJU116"/>
      <c r="CJV116" s="87"/>
      <c r="CJW116" s="84"/>
      <c r="CJX116" s="85"/>
      <c r="CJY116" s="86"/>
      <c r="CJZ116"/>
      <c r="CKA116" s="87"/>
      <c r="CKB116" s="84"/>
      <c r="CKC116" s="85"/>
      <c r="CKD116" s="86"/>
      <c r="CKE116"/>
      <c r="CKF116" s="87"/>
      <c r="CKG116" s="84"/>
      <c r="CKH116" s="85"/>
      <c r="CKI116" s="86"/>
      <c r="CKJ116"/>
      <c r="CKK116" s="87"/>
      <c r="CKL116" s="84"/>
      <c r="CKM116" s="85"/>
      <c r="CKN116" s="86"/>
      <c r="CKO116"/>
      <c r="CKP116" s="87"/>
      <c r="CKQ116" s="84"/>
      <c r="CKR116" s="85"/>
      <c r="CKS116" s="86"/>
      <c r="CKT116"/>
      <c r="CKU116" s="87"/>
      <c r="CKV116" s="84"/>
      <c r="CKW116" s="85"/>
      <c r="CKX116" s="86"/>
      <c r="CKY116"/>
      <c r="CKZ116" s="87"/>
      <c r="CLA116" s="84"/>
      <c r="CLB116" s="85"/>
      <c r="CLC116" s="86"/>
      <c r="CLD116"/>
      <c r="CLE116" s="87"/>
      <c r="CLF116" s="84"/>
      <c r="CLG116" s="85"/>
      <c r="CLH116" s="86"/>
      <c r="CLI116"/>
      <c r="CLJ116" s="87"/>
      <c r="CLK116" s="84"/>
      <c r="CLL116" s="85"/>
      <c r="CLM116" s="86"/>
      <c r="CLN116"/>
      <c r="CLO116" s="87"/>
      <c r="CLP116" s="84"/>
      <c r="CLQ116" s="85"/>
      <c r="CLR116" s="86"/>
      <c r="CLS116"/>
      <c r="CLT116" s="87"/>
      <c r="CLU116" s="84"/>
      <c r="CLV116" s="85"/>
      <c r="CLW116" s="86"/>
      <c r="CLX116"/>
      <c r="CLY116" s="87"/>
      <c r="CLZ116" s="84"/>
      <c r="CMA116" s="85"/>
      <c r="CMB116" s="86"/>
      <c r="CMC116"/>
      <c r="CMD116" s="87"/>
      <c r="CME116" s="84"/>
      <c r="CMF116" s="85"/>
      <c r="CMG116" s="86"/>
      <c r="CMH116"/>
      <c r="CMI116" s="87"/>
      <c r="CMJ116" s="84"/>
      <c r="CMK116" s="85"/>
      <c r="CML116" s="86"/>
      <c r="CMM116"/>
      <c r="CMN116" s="87"/>
      <c r="CMO116" s="84"/>
      <c r="CMP116" s="85"/>
      <c r="CMQ116" s="86"/>
      <c r="CMR116"/>
      <c r="CMS116" s="87"/>
      <c r="CMT116" s="84"/>
      <c r="CMU116" s="85"/>
      <c r="CMV116" s="86"/>
      <c r="CMW116"/>
      <c r="CMX116" s="87"/>
      <c r="CMY116" s="84"/>
      <c r="CMZ116" s="85"/>
      <c r="CNA116" s="86"/>
      <c r="CNB116"/>
      <c r="CNC116" s="87"/>
      <c r="CND116" s="84"/>
      <c r="CNE116" s="85"/>
      <c r="CNF116" s="86"/>
      <c r="CNG116"/>
      <c r="CNH116" s="87"/>
      <c r="CNI116" s="84"/>
      <c r="CNJ116" s="85"/>
      <c r="CNK116" s="86"/>
      <c r="CNL116"/>
      <c r="CNM116" s="87"/>
      <c r="CNN116" s="84"/>
      <c r="CNO116" s="85"/>
      <c r="CNP116" s="86"/>
      <c r="CNQ116"/>
      <c r="CNR116" s="87"/>
      <c r="CNS116" s="84"/>
      <c r="CNT116" s="85"/>
      <c r="CNU116" s="86"/>
      <c r="CNV116"/>
      <c r="CNW116" s="87"/>
      <c r="CNX116" s="84"/>
      <c r="CNY116" s="85"/>
      <c r="CNZ116" s="86"/>
      <c r="COA116"/>
      <c r="COB116" s="87"/>
      <c r="COC116" s="84"/>
      <c r="COD116" s="85"/>
      <c r="COE116" s="86"/>
      <c r="COF116"/>
      <c r="COG116" s="87"/>
      <c r="COH116" s="84"/>
      <c r="COI116" s="85"/>
      <c r="COJ116" s="86"/>
      <c r="COK116"/>
      <c r="COL116" s="87"/>
      <c r="COM116" s="84"/>
      <c r="CON116" s="85"/>
      <c r="COO116" s="86"/>
      <c r="COP116"/>
      <c r="COQ116" s="87"/>
      <c r="COR116" s="84"/>
      <c r="COS116" s="85"/>
      <c r="COT116" s="86"/>
      <c r="COU116"/>
      <c r="COV116" s="87"/>
      <c r="COW116" s="84"/>
      <c r="COX116" s="85"/>
      <c r="COY116" s="86"/>
      <c r="COZ116"/>
      <c r="CPA116" s="87"/>
      <c r="CPB116" s="84"/>
      <c r="CPC116" s="85"/>
      <c r="CPD116" s="86"/>
      <c r="CPE116"/>
      <c r="CPF116" s="87"/>
      <c r="CPG116" s="84"/>
      <c r="CPH116" s="85"/>
      <c r="CPI116" s="86"/>
      <c r="CPJ116"/>
      <c r="CPK116" s="87"/>
      <c r="CPL116" s="84"/>
      <c r="CPM116" s="85"/>
      <c r="CPN116" s="86"/>
      <c r="CPO116"/>
      <c r="CPP116" s="87"/>
      <c r="CPQ116" s="84"/>
      <c r="CPR116" s="85"/>
      <c r="CPS116" s="86"/>
      <c r="CPT116"/>
      <c r="CPU116" s="87"/>
      <c r="CPV116" s="84"/>
      <c r="CPW116" s="85"/>
      <c r="CPX116" s="86"/>
      <c r="CPY116"/>
      <c r="CPZ116" s="87"/>
      <c r="CQA116" s="84"/>
      <c r="CQB116" s="85"/>
      <c r="CQC116" s="86"/>
      <c r="CQD116"/>
      <c r="CQE116" s="87"/>
      <c r="CQF116" s="84"/>
      <c r="CQG116" s="85"/>
      <c r="CQH116" s="86"/>
      <c r="CQI116"/>
      <c r="CQJ116" s="87"/>
      <c r="CQK116" s="84"/>
      <c r="CQL116" s="85"/>
      <c r="CQM116" s="86"/>
      <c r="CQN116"/>
      <c r="CQO116" s="87"/>
      <c r="CQP116" s="84"/>
      <c r="CQQ116" s="85"/>
      <c r="CQR116" s="86"/>
      <c r="CQS116"/>
      <c r="CQT116" s="87"/>
      <c r="CQU116" s="84"/>
      <c r="CQV116" s="85"/>
      <c r="CQW116" s="86"/>
      <c r="CQX116"/>
      <c r="CQY116" s="87"/>
      <c r="CQZ116" s="84"/>
      <c r="CRA116" s="85"/>
      <c r="CRB116" s="86"/>
      <c r="CRC116"/>
      <c r="CRD116" s="87"/>
      <c r="CRE116" s="84"/>
      <c r="CRF116" s="85"/>
      <c r="CRG116" s="86"/>
      <c r="CRH116"/>
      <c r="CRI116" s="87"/>
      <c r="CRJ116" s="84"/>
      <c r="CRK116" s="85"/>
      <c r="CRL116" s="86"/>
      <c r="CRM116"/>
      <c r="CRN116" s="87"/>
      <c r="CRO116" s="84"/>
      <c r="CRP116" s="85"/>
      <c r="CRQ116" s="86"/>
      <c r="CRR116"/>
      <c r="CRS116" s="87"/>
      <c r="CRT116" s="84"/>
      <c r="CRU116" s="85"/>
      <c r="CRV116" s="86"/>
      <c r="CRW116"/>
      <c r="CRX116" s="87"/>
      <c r="CRY116" s="84"/>
      <c r="CRZ116" s="85"/>
      <c r="CSA116" s="86"/>
      <c r="CSB116"/>
      <c r="CSC116" s="87"/>
      <c r="CSD116" s="84"/>
      <c r="CSE116" s="85"/>
      <c r="CSF116" s="86"/>
      <c r="CSG116"/>
      <c r="CSH116" s="87"/>
      <c r="CSI116" s="84"/>
      <c r="CSJ116" s="85"/>
      <c r="CSK116" s="86"/>
      <c r="CSL116"/>
      <c r="CSM116" s="87"/>
      <c r="CSN116" s="84"/>
      <c r="CSO116" s="85"/>
      <c r="CSP116" s="86"/>
      <c r="CSQ116"/>
      <c r="CSR116" s="87"/>
      <c r="CSS116" s="84"/>
      <c r="CST116" s="85"/>
      <c r="CSU116" s="86"/>
      <c r="CSV116"/>
      <c r="CSW116" s="87"/>
      <c r="CSX116" s="84"/>
      <c r="CSY116" s="85"/>
      <c r="CSZ116" s="86"/>
      <c r="CTA116"/>
      <c r="CTB116" s="87"/>
      <c r="CTC116" s="84"/>
      <c r="CTD116" s="85"/>
      <c r="CTE116" s="86"/>
      <c r="CTF116"/>
      <c r="CTG116" s="87"/>
      <c r="CTH116" s="84"/>
      <c r="CTI116" s="85"/>
      <c r="CTJ116" s="86"/>
      <c r="CTK116"/>
      <c r="CTL116" s="87"/>
      <c r="CTM116" s="84"/>
      <c r="CTN116" s="85"/>
      <c r="CTO116" s="86"/>
      <c r="CTP116"/>
      <c r="CTQ116" s="87"/>
      <c r="CTR116" s="84"/>
      <c r="CTS116" s="85"/>
      <c r="CTT116" s="86"/>
      <c r="CTU116"/>
      <c r="CTV116" s="87"/>
      <c r="CTW116" s="84"/>
      <c r="CTX116" s="85"/>
      <c r="CTY116" s="86"/>
      <c r="CTZ116"/>
      <c r="CUA116" s="87"/>
      <c r="CUB116" s="84"/>
      <c r="CUC116" s="85"/>
      <c r="CUD116" s="86"/>
      <c r="CUE116"/>
      <c r="CUF116" s="87"/>
      <c r="CUG116" s="84"/>
      <c r="CUH116" s="85"/>
      <c r="CUI116" s="86"/>
      <c r="CUJ116"/>
      <c r="CUK116" s="87"/>
      <c r="CUL116" s="84"/>
      <c r="CUM116" s="85"/>
      <c r="CUN116" s="86"/>
      <c r="CUO116"/>
      <c r="CUP116" s="87"/>
      <c r="CUQ116" s="84"/>
      <c r="CUR116" s="85"/>
      <c r="CUS116" s="86"/>
      <c r="CUT116"/>
      <c r="CUU116" s="87"/>
      <c r="CUV116" s="84"/>
      <c r="CUW116" s="85"/>
      <c r="CUX116" s="86"/>
      <c r="CUY116"/>
      <c r="CUZ116" s="87"/>
      <c r="CVA116" s="84"/>
      <c r="CVB116" s="85"/>
      <c r="CVC116" s="86"/>
      <c r="CVD116"/>
      <c r="CVE116" s="87"/>
      <c r="CVF116" s="84"/>
      <c r="CVG116" s="85"/>
      <c r="CVH116" s="86"/>
      <c r="CVI116"/>
      <c r="CVJ116" s="87"/>
      <c r="CVK116" s="84"/>
      <c r="CVL116" s="85"/>
      <c r="CVM116" s="86"/>
      <c r="CVN116"/>
      <c r="CVO116" s="87"/>
      <c r="CVP116" s="84"/>
      <c r="CVQ116" s="85"/>
      <c r="CVR116" s="86"/>
      <c r="CVS116"/>
      <c r="CVT116" s="87"/>
      <c r="CVU116" s="84"/>
      <c r="CVV116" s="85"/>
      <c r="CVW116" s="86"/>
      <c r="CVX116"/>
      <c r="CVY116" s="87"/>
      <c r="CVZ116" s="84"/>
      <c r="CWA116" s="85"/>
      <c r="CWB116" s="86"/>
      <c r="CWC116"/>
      <c r="CWD116" s="87"/>
      <c r="CWE116" s="84"/>
      <c r="CWF116" s="85"/>
      <c r="CWG116" s="86"/>
      <c r="CWH116"/>
      <c r="CWI116" s="87"/>
      <c r="CWJ116" s="84"/>
      <c r="CWK116" s="85"/>
      <c r="CWL116" s="86"/>
      <c r="CWM116"/>
      <c r="CWN116" s="87"/>
      <c r="CWO116" s="84"/>
      <c r="CWP116" s="85"/>
      <c r="CWQ116" s="86"/>
      <c r="CWR116"/>
      <c r="CWS116" s="87"/>
      <c r="CWT116" s="84"/>
      <c r="CWU116" s="85"/>
      <c r="CWV116" s="86"/>
      <c r="CWW116"/>
      <c r="CWX116" s="87"/>
      <c r="CWY116" s="84"/>
      <c r="CWZ116" s="85"/>
      <c r="CXA116" s="86"/>
      <c r="CXB116"/>
      <c r="CXC116" s="87"/>
      <c r="CXD116" s="84"/>
      <c r="CXE116" s="85"/>
      <c r="CXF116" s="86"/>
      <c r="CXG116"/>
      <c r="CXH116" s="87"/>
      <c r="CXI116" s="84"/>
      <c r="CXJ116" s="85"/>
      <c r="CXK116" s="86"/>
      <c r="CXL116"/>
      <c r="CXM116" s="87"/>
      <c r="CXN116" s="84"/>
      <c r="CXO116" s="85"/>
      <c r="CXP116" s="86"/>
      <c r="CXQ116"/>
      <c r="CXR116" s="87"/>
      <c r="CXS116" s="84"/>
      <c r="CXT116" s="85"/>
      <c r="CXU116" s="86"/>
      <c r="CXV116"/>
      <c r="CXW116" s="87"/>
      <c r="CXX116" s="84"/>
      <c r="CXY116" s="85"/>
      <c r="CXZ116" s="86"/>
      <c r="CYA116"/>
      <c r="CYB116" s="87"/>
      <c r="CYC116" s="84"/>
      <c r="CYD116" s="85"/>
      <c r="CYE116" s="86"/>
      <c r="CYF116"/>
      <c r="CYG116" s="87"/>
      <c r="CYH116" s="84"/>
      <c r="CYI116" s="85"/>
      <c r="CYJ116" s="86"/>
      <c r="CYK116"/>
      <c r="CYL116" s="87"/>
      <c r="CYM116" s="84"/>
      <c r="CYN116" s="85"/>
      <c r="CYO116" s="86"/>
      <c r="CYP116"/>
      <c r="CYQ116" s="87"/>
      <c r="CYR116" s="84"/>
      <c r="CYS116" s="85"/>
      <c r="CYT116" s="86"/>
      <c r="CYU116"/>
      <c r="CYV116" s="87"/>
      <c r="CYW116" s="84"/>
      <c r="CYX116" s="85"/>
      <c r="CYY116" s="86"/>
      <c r="CYZ116"/>
      <c r="CZA116" s="87"/>
      <c r="CZB116" s="84"/>
      <c r="CZC116" s="85"/>
      <c r="CZD116" s="86"/>
      <c r="CZE116"/>
      <c r="CZF116" s="87"/>
      <c r="CZG116" s="84"/>
      <c r="CZH116" s="85"/>
      <c r="CZI116" s="86"/>
      <c r="CZJ116"/>
      <c r="CZK116" s="87"/>
      <c r="CZL116" s="84"/>
      <c r="CZM116" s="85"/>
      <c r="CZN116" s="86"/>
      <c r="CZO116"/>
      <c r="CZP116" s="87"/>
      <c r="CZQ116" s="84"/>
      <c r="CZR116" s="85"/>
      <c r="CZS116" s="86"/>
      <c r="CZT116"/>
      <c r="CZU116" s="87"/>
      <c r="CZV116" s="84"/>
      <c r="CZW116" s="85"/>
      <c r="CZX116" s="86"/>
      <c r="CZY116"/>
      <c r="CZZ116" s="87"/>
      <c r="DAA116" s="84"/>
      <c r="DAB116" s="85"/>
      <c r="DAC116" s="86"/>
      <c r="DAD116"/>
      <c r="DAE116" s="87"/>
      <c r="DAF116" s="84"/>
      <c r="DAG116" s="85"/>
      <c r="DAH116" s="86"/>
      <c r="DAI116"/>
      <c r="DAJ116" s="87"/>
      <c r="DAK116" s="84"/>
      <c r="DAL116" s="85"/>
      <c r="DAM116" s="86"/>
      <c r="DAN116"/>
      <c r="DAO116" s="87"/>
      <c r="DAP116" s="84"/>
      <c r="DAQ116" s="85"/>
      <c r="DAR116" s="86"/>
      <c r="DAS116"/>
      <c r="DAT116" s="87"/>
      <c r="DAU116" s="84"/>
      <c r="DAV116" s="85"/>
      <c r="DAW116" s="86"/>
      <c r="DAX116"/>
      <c r="DAY116" s="87"/>
      <c r="DAZ116" s="84"/>
      <c r="DBA116" s="85"/>
      <c r="DBB116" s="86"/>
      <c r="DBC116"/>
      <c r="DBD116" s="87"/>
      <c r="DBE116" s="84"/>
      <c r="DBF116" s="85"/>
      <c r="DBG116" s="86"/>
      <c r="DBH116"/>
      <c r="DBI116" s="87"/>
      <c r="DBJ116" s="84"/>
      <c r="DBK116" s="85"/>
      <c r="DBL116" s="86"/>
      <c r="DBM116"/>
      <c r="DBN116" s="87"/>
      <c r="DBO116" s="84"/>
      <c r="DBP116" s="85"/>
      <c r="DBQ116" s="86"/>
      <c r="DBR116"/>
      <c r="DBS116" s="87"/>
      <c r="DBT116" s="84"/>
      <c r="DBU116" s="85"/>
      <c r="DBV116" s="86"/>
      <c r="DBW116"/>
      <c r="DBX116" s="87"/>
      <c r="DBY116" s="84"/>
      <c r="DBZ116" s="85"/>
      <c r="DCA116" s="86"/>
      <c r="DCB116"/>
      <c r="DCC116" s="87"/>
      <c r="DCD116" s="84"/>
      <c r="DCE116" s="85"/>
      <c r="DCF116" s="86"/>
      <c r="DCG116"/>
      <c r="DCH116" s="87"/>
      <c r="DCI116" s="84"/>
      <c r="DCJ116" s="85"/>
      <c r="DCK116" s="86"/>
      <c r="DCL116"/>
      <c r="DCM116" s="87"/>
      <c r="DCN116" s="84"/>
      <c r="DCO116" s="85"/>
      <c r="DCP116" s="86"/>
      <c r="DCQ116"/>
      <c r="DCR116" s="87"/>
      <c r="DCS116" s="84"/>
      <c r="DCT116" s="85"/>
      <c r="DCU116" s="86"/>
      <c r="DCV116"/>
      <c r="DCW116" s="87"/>
      <c r="DCX116" s="84"/>
      <c r="DCY116" s="85"/>
      <c r="DCZ116" s="86"/>
      <c r="DDA116"/>
      <c r="DDB116" s="87"/>
      <c r="DDC116" s="84"/>
      <c r="DDD116" s="85"/>
      <c r="DDE116" s="86"/>
      <c r="DDF116"/>
      <c r="DDG116" s="87"/>
      <c r="DDH116" s="84"/>
      <c r="DDI116" s="85"/>
      <c r="DDJ116" s="86"/>
      <c r="DDK116"/>
      <c r="DDL116" s="87"/>
      <c r="DDM116" s="84"/>
      <c r="DDN116" s="85"/>
      <c r="DDO116" s="86"/>
      <c r="DDP116"/>
      <c r="DDQ116" s="87"/>
      <c r="DDR116" s="84"/>
      <c r="DDS116" s="85"/>
      <c r="DDT116" s="86"/>
      <c r="DDU116"/>
      <c r="DDV116" s="87"/>
      <c r="DDW116" s="84"/>
      <c r="DDX116" s="85"/>
      <c r="DDY116" s="86"/>
      <c r="DDZ116"/>
      <c r="DEA116" s="87"/>
      <c r="DEB116" s="84"/>
      <c r="DEC116" s="85"/>
      <c r="DED116" s="86"/>
      <c r="DEE116"/>
      <c r="DEF116" s="87"/>
      <c r="DEG116" s="84"/>
      <c r="DEH116" s="85"/>
      <c r="DEI116" s="86"/>
      <c r="DEJ116"/>
      <c r="DEK116" s="87"/>
      <c r="DEL116" s="84"/>
      <c r="DEM116" s="85"/>
      <c r="DEN116" s="86"/>
      <c r="DEO116"/>
      <c r="DEP116" s="87"/>
      <c r="DEQ116" s="84"/>
      <c r="DER116" s="85"/>
      <c r="DES116" s="86"/>
      <c r="DET116"/>
      <c r="DEU116" s="87"/>
      <c r="DEV116" s="84"/>
      <c r="DEW116" s="85"/>
      <c r="DEX116" s="86"/>
      <c r="DEY116"/>
      <c r="DEZ116" s="87"/>
      <c r="DFA116" s="84"/>
      <c r="DFB116" s="85"/>
      <c r="DFC116" s="86"/>
      <c r="DFD116"/>
      <c r="DFE116" s="87"/>
      <c r="DFF116" s="84"/>
      <c r="DFG116" s="85"/>
      <c r="DFH116" s="86"/>
      <c r="DFI116"/>
      <c r="DFJ116" s="87"/>
      <c r="DFK116" s="84"/>
      <c r="DFL116" s="85"/>
      <c r="DFM116" s="86"/>
      <c r="DFN116"/>
      <c r="DFO116" s="87"/>
      <c r="DFP116" s="84"/>
      <c r="DFQ116" s="85"/>
      <c r="DFR116" s="86"/>
      <c r="DFS116"/>
      <c r="DFT116" s="87"/>
      <c r="DFU116" s="84"/>
      <c r="DFV116" s="85"/>
      <c r="DFW116" s="86"/>
      <c r="DFX116"/>
      <c r="DFY116" s="87"/>
      <c r="DFZ116" s="84"/>
      <c r="DGA116" s="85"/>
      <c r="DGB116" s="86"/>
      <c r="DGC116"/>
      <c r="DGD116" s="87"/>
      <c r="DGE116" s="84"/>
      <c r="DGF116" s="85"/>
      <c r="DGG116" s="86"/>
      <c r="DGH116"/>
      <c r="DGI116" s="87"/>
      <c r="DGJ116" s="84"/>
      <c r="DGK116" s="85"/>
      <c r="DGL116" s="86"/>
      <c r="DGM116"/>
      <c r="DGN116" s="87"/>
      <c r="DGO116" s="84"/>
      <c r="DGP116" s="85"/>
      <c r="DGQ116" s="86"/>
      <c r="DGR116"/>
      <c r="DGS116" s="87"/>
      <c r="DGT116" s="84"/>
      <c r="DGU116" s="85"/>
      <c r="DGV116" s="86"/>
      <c r="DGW116"/>
      <c r="DGX116" s="87"/>
      <c r="DGY116" s="84"/>
      <c r="DGZ116" s="85"/>
      <c r="DHA116" s="86"/>
      <c r="DHB116"/>
      <c r="DHC116" s="87"/>
      <c r="DHD116" s="84"/>
      <c r="DHE116" s="85"/>
      <c r="DHF116" s="86"/>
      <c r="DHG116"/>
      <c r="DHH116" s="87"/>
      <c r="DHI116" s="84"/>
      <c r="DHJ116" s="85"/>
      <c r="DHK116" s="86"/>
      <c r="DHL116"/>
      <c r="DHM116" s="87"/>
      <c r="DHN116" s="84"/>
      <c r="DHO116" s="85"/>
      <c r="DHP116" s="86"/>
      <c r="DHQ116"/>
      <c r="DHR116" s="87"/>
      <c r="DHS116" s="84"/>
      <c r="DHT116" s="85"/>
      <c r="DHU116" s="86"/>
      <c r="DHV116"/>
      <c r="DHW116" s="87"/>
      <c r="DHX116" s="84"/>
      <c r="DHY116" s="85"/>
      <c r="DHZ116" s="86"/>
      <c r="DIA116"/>
      <c r="DIB116" s="87"/>
      <c r="DIC116" s="84"/>
      <c r="DID116" s="85"/>
      <c r="DIE116" s="86"/>
      <c r="DIF116"/>
      <c r="DIG116" s="87"/>
      <c r="DIH116" s="84"/>
      <c r="DII116" s="85"/>
      <c r="DIJ116" s="86"/>
      <c r="DIK116"/>
      <c r="DIL116" s="87"/>
      <c r="DIM116" s="84"/>
      <c r="DIN116" s="85"/>
      <c r="DIO116" s="86"/>
      <c r="DIP116"/>
      <c r="DIQ116" s="87"/>
      <c r="DIR116" s="84"/>
      <c r="DIS116" s="85"/>
      <c r="DIT116" s="86"/>
      <c r="DIU116"/>
      <c r="DIV116" s="87"/>
      <c r="DIW116" s="84"/>
      <c r="DIX116" s="85"/>
      <c r="DIY116" s="86"/>
      <c r="DIZ116"/>
      <c r="DJA116" s="87"/>
      <c r="DJB116" s="84"/>
      <c r="DJC116" s="85"/>
      <c r="DJD116" s="86"/>
      <c r="DJE116"/>
      <c r="DJF116" s="87"/>
      <c r="DJG116" s="84"/>
      <c r="DJH116" s="85"/>
      <c r="DJI116" s="86"/>
      <c r="DJJ116"/>
      <c r="DJK116" s="87"/>
      <c r="DJL116" s="84"/>
      <c r="DJM116" s="85"/>
      <c r="DJN116" s="86"/>
      <c r="DJO116"/>
      <c r="DJP116" s="87"/>
      <c r="DJQ116" s="84"/>
      <c r="DJR116" s="85"/>
      <c r="DJS116" s="86"/>
      <c r="DJT116"/>
      <c r="DJU116" s="87"/>
      <c r="DJV116" s="84"/>
      <c r="DJW116" s="85"/>
      <c r="DJX116" s="86"/>
      <c r="DJY116"/>
      <c r="DJZ116" s="87"/>
      <c r="DKA116" s="84"/>
      <c r="DKB116" s="85"/>
      <c r="DKC116" s="86"/>
      <c r="DKD116"/>
      <c r="DKE116" s="87"/>
      <c r="DKF116" s="84"/>
      <c r="DKG116" s="85"/>
      <c r="DKH116" s="86"/>
      <c r="DKI116"/>
      <c r="DKJ116" s="87"/>
      <c r="DKK116" s="84"/>
      <c r="DKL116" s="85"/>
      <c r="DKM116" s="86"/>
      <c r="DKN116"/>
      <c r="DKO116" s="87"/>
      <c r="DKP116" s="84"/>
      <c r="DKQ116" s="85"/>
      <c r="DKR116" s="86"/>
      <c r="DKS116"/>
      <c r="DKT116" s="87"/>
      <c r="DKU116" s="84"/>
      <c r="DKV116" s="85"/>
      <c r="DKW116" s="86"/>
      <c r="DKX116"/>
      <c r="DKY116" s="87"/>
      <c r="DKZ116" s="84"/>
      <c r="DLA116" s="85"/>
      <c r="DLB116" s="86"/>
      <c r="DLC116"/>
      <c r="DLD116" s="87"/>
      <c r="DLE116" s="84"/>
      <c r="DLF116" s="85"/>
      <c r="DLG116" s="86"/>
      <c r="DLH116"/>
      <c r="DLI116" s="87"/>
      <c r="DLJ116" s="84"/>
      <c r="DLK116" s="85"/>
      <c r="DLL116" s="86"/>
      <c r="DLM116"/>
      <c r="DLN116" s="87"/>
      <c r="DLO116" s="84"/>
      <c r="DLP116" s="85"/>
      <c r="DLQ116" s="86"/>
      <c r="DLR116"/>
      <c r="DLS116" s="87"/>
      <c r="DLT116" s="84"/>
      <c r="DLU116" s="85"/>
      <c r="DLV116" s="86"/>
      <c r="DLW116"/>
      <c r="DLX116" s="87"/>
      <c r="DLY116" s="84"/>
      <c r="DLZ116" s="85"/>
      <c r="DMA116" s="86"/>
      <c r="DMB116"/>
      <c r="DMC116" s="87"/>
      <c r="DMD116" s="84"/>
      <c r="DME116" s="85"/>
      <c r="DMF116" s="86"/>
      <c r="DMG116"/>
      <c r="DMH116" s="87"/>
      <c r="DMI116" s="84"/>
      <c r="DMJ116" s="85"/>
      <c r="DMK116" s="86"/>
      <c r="DML116"/>
      <c r="DMM116" s="87"/>
      <c r="DMN116" s="84"/>
      <c r="DMO116" s="85"/>
      <c r="DMP116" s="86"/>
      <c r="DMQ116"/>
      <c r="DMR116" s="87"/>
      <c r="DMS116" s="84"/>
      <c r="DMT116" s="85"/>
      <c r="DMU116" s="86"/>
      <c r="DMV116"/>
      <c r="DMW116" s="87"/>
      <c r="DMX116" s="84"/>
      <c r="DMY116" s="85"/>
      <c r="DMZ116" s="86"/>
      <c r="DNA116"/>
      <c r="DNB116" s="87"/>
      <c r="DNC116" s="84"/>
      <c r="DND116" s="85"/>
      <c r="DNE116" s="86"/>
      <c r="DNF116"/>
      <c r="DNG116" s="87"/>
      <c r="DNH116" s="84"/>
      <c r="DNI116" s="85"/>
      <c r="DNJ116" s="86"/>
      <c r="DNK116"/>
      <c r="DNL116" s="87"/>
      <c r="DNM116" s="84"/>
      <c r="DNN116" s="85"/>
      <c r="DNO116" s="86"/>
      <c r="DNP116"/>
      <c r="DNQ116" s="87"/>
      <c r="DNR116" s="84"/>
      <c r="DNS116" s="85"/>
      <c r="DNT116" s="86"/>
      <c r="DNU116"/>
      <c r="DNV116" s="87"/>
      <c r="DNW116" s="84"/>
      <c r="DNX116" s="85"/>
      <c r="DNY116" s="86"/>
      <c r="DNZ116"/>
      <c r="DOA116" s="87"/>
      <c r="DOB116" s="84"/>
      <c r="DOC116" s="85"/>
      <c r="DOD116" s="86"/>
      <c r="DOE116"/>
      <c r="DOF116" s="87"/>
      <c r="DOG116" s="84"/>
      <c r="DOH116" s="85"/>
      <c r="DOI116" s="86"/>
      <c r="DOJ116"/>
      <c r="DOK116" s="87"/>
      <c r="DOL116" s="84"/>
      <c r="DOM116" s="85"/>
      <c r="DON116" s="86"/>
      <c r="DOO116"/>
      <c r="DOP116" s="87"/>
      <c r="DOQ116" s="84"/>
      <c r="DOR116" s="85"/>
      <c r="DOS116" s="86"/>
      <c r="DOT116"/>
      <c r="DOU116" s="87"/>
      <c r="DOV116" s="84"/>
      <c r="DOW116" s="85"/>
      <c r="DOX116" s="86"/>
      <c r="DOY116"/>
      <c r="DOZ116" s="87"/>
      <c r="DPA116" s="84"/>
      <c r="DPB116" s="85"/>
      <c r="DPC116" s="86"/>
      <c r="DPD116"/>
      <c r="DPE116" s="87"/>
      <c r="DPF116" s="84"/>
      <c r="DPG116" s="85"/>
      <c r="DPH116" s="86"/>
      <c r="DPI116"/>
      <c r="DPJ116" s="87"/>
      <c r="DPK116" s="84"/>
      <c r="DPL116" s="85"/>
      <c r="DPM116" s="86"/>
      <c r="DPN116"/>
      <c r="DPO116" s="87"/>
      <c r="DPP116" s="84"/>
      <c r="DPQ116" s="85"/>
      <c r="DPR116" s="86"/>
      <c r="DPS116"/>
      <c r="DPT116" s="87"/>
      <c r="DPU116" s="84"/>
      <c r="DPV116" s="85"/>
      <c r="DPW116" s="86"/>
      <c r="DPX116"/>
      <c r="DPY116" s="87"/>
      <c r="DPZ116" s="84"/>
      <c r="DQA116" s="85"/>
      <c r="DQB116" s="86"/>
      <c r="DQC116"/>
      <c r="DQD116" s="87"/>
      <c r="DQE116" s="84"/>
      <c r="DQF116" s="85"/>
      <c r="DQG116" s="86"/>
      <c r="DQH116"/>
      <c r="DQI116" s="87"/>
      <c r="DQJ116" s="84"/>
      <c r="DQK116" s="85"/>
      <c r="DQL116" s="86"/>
      <c r="DQM116"/>
      <c r="DQN116" s="87"/>
      <c r="DQO116" s="84"/>
      <c r="DQP116" s="85"/>
      <c r="DQQ116" s="86"/>
      <c r="DQR116"/>
      <c r="DQS116" s="87"/>
      <c r="DQT116" s="84"/>
      <c r="DQU116" s="85"/>
      <c r="DQV116" s="86"/>
      <c r="DQW116"/>
      <c r="DQX116" s="87"/>
      <c r="DQY116" s="84"/>
      <c r="DQZ116" s="85"/>
      <c r="DRA116" s="86"/>
      <c r="DRB116"/>
      <c r="DRC116" s="87"/>
      <c r="DRD116" s="84"/>
      <c r="DRE116" s="85"/>
      <c r="DRF116" s="86"/>
      <c r="DRG116"/>
      <c r="DRH116" s="87"/>
      <c r="DRI116" s="84"/>
      <c r="DRJ116" s="85"/>
      <c r="DRK116" s="86"/>
      <c r="DRL116"/>
      <c r="DRM116" s="87"/>
      <c r="DRN116" s="84"/>
      <c r="DRO116" s="85"/>
      <c r="DRP116" s="86"/>
      <c r="DRQ116"/>
      <c r="DRR116" s="87"/>
      <c r="DRS116" s="84"/>
      <c r="DRT116" s="85"/>
      <c r="DRU116" s="86"/>
      <c r="DRV116"/>
      <c r="DRW116" s="87"/>
      <c r="DRX116" s="84"/>
      <c r="DRY116" s="85"/>
      <c r="DRZ116" s="86"/>
      <c r="DSA116"/>
      <c r="DSB116" s="87"/>
      <c r="DSC116" s="84"/>
      <c r="DSD116" s="85"/>
      <c r="DSE116" s="86"/>
      <c r="DSF116"/>
      <c r="DSG116" s="87"/>
      <c r="DSH116" s="84"/>
      <c r="DSI116" s="85"/>
      <c r="DSJ116" s="86"/>
      <c r="DSK116"/>
      <c r="DSL116" s="87"/>
      <c r="DSM116" s="84"/>
      <c r="DSN116" s="85"/>
      <c r="DSO116" s="86"/>
      <c r="DSP116"/>
      <c r="DSQ116" s="87"/>
      <c r="DSR116" s="84"/>
      <c r="DSS116" s="85"/>
      <c r="DST116" s="86"/>
      <c r="DSU116"/>
      <c r="DSV116" s="87"/>
      <c r="DSW116" s="84"/>
      <c r="DSX116" s="85"/>
      <c r="DSY116" s="86"/>
      <c r="DSZ116"/>
      <c r="DTA116" s="87"/>
      <c r="DTB116" s="84"/>
      <c r="DTC116" s="85"/>
      <c r="DTD116" s="86"/>
      <c r="DTE116"/>
      <c r="DTF116" s="87"/>
      <c r="DTG116" s="84"/>
      <c r="DTH116" s="85"/>
      <c r="DTI116" s="86"/>
      <c r="DTJ116"/>
      <c r="DTK116" s="87"/>
      <c r="DTL116" s="84"/>
      <c r="DTM116" s="85"/>
      <c r="DTN116" s="86"/>
      <c r="DTO116"/>
      <c r="DTP116" s="87"/>
      <c r="DTQ116" s="84"/>
      <c r="DTR116" s="85"/>
      <c r="DTS116" s="86"/>
      <c r="DTT116"/>
      <c r="DTU116" s="87"/>
      <c r="DTV116" s="84"/>
      <c r="DTW116" s="85"/>
      <c r="DTX116" s="86"/>
      <c r="DTY116"/>
      <c r="DTZ116" s="87"/>
      <c r="DUA116" s="84"/>
      <c r="DUB116" s="85"/>
      <c r="DUC116" s="86"/>
      <c r="DUD116"/>
      <c r="DUE116" s="87"/>
      <c r="DUF116" s="84"/>
      <c r="DUG116" s="85"/>
      <c r="DUH116" s="86"/>
      <c r="DUI116"/>
      <c r="DUJ116" s="87"/>
      <c r="DUK116" s="84"/>
      <c r="DUL116" s="85"/>
      <c r="DUM116" s="86"/>
      <c r="DUN116"/>
      <c r="DUO116" s="87"/>
      <c r="DUP116" s="84"/>
      <c r="DUQ116" s="85"/>
      <c r="DUR116" s="86"/>
      <c r="DUS116"/>
      <c r="DUT116" s="87"/>
      <c r="DUU116" s="84"/>
      <c r="DUV116" s="85"/>
      <c r="DUW116" s="86"/>
      <c r="DUX116"/>
      <c r="DUY116" s="87"/>
      <c r="DUZ116" s="84"/>
      <c r="DVA116" s="85"/>
      <c r="DVB116" s="86"/>
      <c r="DVC116"/>
      <c r="DVD116" s="87"/>
      <c r="DVE116" s="84"/>
      <c r="DVF116" s="85"/>
      <c r="DVG116" s="86"/>
      <c r="DVH116"/>
      <c r="DVI116" s="87"/>
      <c r="DVJ116" s="84"/>
      <c r="DVK116" s="85"/>
      <c r="DVL116" s="86"/>
      <c r="DVM116"/>
      <c r="DVN116" s="87"/>
      <c r="DVO116" s="84"/>
      <c r="DVP116" s="85"/>
      <c r="DVQ116" s="86"/>
      <c r="DVR116"/>
      <c r="DVS116" s="87"/>
      <c r="DVT116" s="84"/>
      <c r="DVU116" s="85"/>
      <c r="DVV116" s="86"/>
      <c r="DVW116"/>
      <c r="DVX116" s="87"/>
      <c r="DVY116" s="84"/>
      <c r="DVZ116" s="85"/>
      <c r="DWA116" s="86"/>
      <c r="DWB116"/>
      <c r="DWC116" s="87"/>
      <c r="DWD116" s="84"/>
      <c r="DWE116" s="85"/>
      <c r="DWF116" s="86"/>
      <c r="DWG116"/>
      <c r="DWH116" s="87"/>
      <c r="DWI116" s="84"/>
      <c r="DWJ116" s="85"/>
      <c r="DWK116" s="86"/>
      <c r="DWL116"/>
      <c r="DWM116" s="87"/>
      <c r="DWN116" s="84"/>
      <c r="DWO116" s="85"/>
      <c r="DWP116" s="86"/>
      <c r="DWQ116"/>
      <c r="DWR116" s="87"/>
      <c r="DWS116" s="84"/>
      <c r="DWT116" s="85"/>
      <c r="DWU116" s="86"/>
      <c r="DWV116"/>
      <c r="DWW116" s="87"/>
      <c r="DWX116" s="84"/>
      <c r="DWY116" s="85"/>
      <c r="DWZ116" s="86"/>
      <c r="DXA116"/>
      <c r="DXB116" s="87"/>
      <c r="DXC116" s="84"/>
      <c r="DXD116" s="85"/>
      <c r="DXE116" s="86"/>
      <c r="DXF116"/>
      <c r="DXG116" s="87"/>
      <c r="DXH116" s="84"/>
      <c r="DXI116" s="85"/>
      <c r="DXJ116" s="86"/>
      <c r="DXK116"/>
      <c r="DXL116" s="87"/>
      <c r="DXM116" s="84"/>
      <c r="DXN116" s="85"/>
      <c r="DXO116" s="86"/>
      <c r="DXP116"/>
      <c r="DXQ116" s="87"/>
      <c r="DXR116" s="84"/>
      <c r="DXS116" s="85"/>
      <c r="DXT116" s="86"/>
      <c r="DXU116"/>
      <c r="DXV116" s="87"/>
      <c r="DXW116" s="84"/>
      <c r="DXX116" s="85"/>
      <c r="DXY116" s="86"/>
      <c r="DXZ116"/>
      <c r="DYA116" s="87"/>
      <c r="DYB116" s="84"/>
      <c r="DYC116" s="85"/>
      <c r="DYD116" s="86"/>
      <c r="DYE116"/>
      <c r="DYF116" s="87"/>
      <c r="DYG116" s="84"/>
      <c r="DYH116" s="85"/>
      <c r="DYI116" s="86"/>
      <c r="DYJ116"/>
      <c r="DYK116" s="87"/>
      <c r="DYL116" s="84"/>
      <c r="DYM116" s="85"/>
      <c r="DYN116" s="86"/>
      <c r="DYO116"/>
      <c r="DYP116" s="87"/>
      <c r="DYQ116" s="84"/>
      <c r="DYR116" s="85"/>
      <c r="DYS116" s="86"/>
      <c r="DYT116"/>
      <c r="DYU116" s="87"/>
      <c r="DYV116" s="84"/>
      <c r="DYW116" s="85"/>
      <c r="DYX116" s="86"/>
      <c r="DYY116"/>
      <c r="DYZ116" s="87"/>
      <c r="DZA116" s="84"/>
      <c r="DZB116" s="85"/>
      <c r="DZC116" s="86"/>
      <c r="DZD116"/>
      <c r="DZE116" s="87"/>
      <c r="DZF116" s="84"/>
      <c r="DZG116" s="85"/>
      <c r="DZH116" s="86"/>
      <c r="DZI116"/>
      <c r="DZJ116" s="87"/>
      <c r="DZK116" s="84"/>
      <c r="DZL116" s="85"/>
      <c r="DZM116" s="86"/>
      <c r="DZN116"/>
      <c r="DZO116" s="87"/>
      <c r="DZP116" s="84"/>
      <c r="DZQ116" s="85"/>
      <c r="DZR116" s="86"/>
      <c r="DZS116"/>
      <c r="DZT116" s="87"/>
      <c r="DZU116" s="84"/>
      <c r="DZV116" s="85"/>
      <c r="DZW116" s="86"/>
      <c r="DZX116"/>
      <c r="DZY116" s="87"/>
      <c r="DZZ116" s="84"/>
      <c r="EAA116" s="85"/>
      <c r="EAB116" s="86"/>
      <c r="EAC116"/>
      <c r="EAD116" s="87"/>
      <c r="EAE116" s="84"/>
      <c r="EAF116" s="85"/>
      <c r="EAG116" s="86"/>
      <c r="EAH116"/>
      <c r="EAI116" s="87"/>
      <c r="EAJ116" s="84"/>
      <c r="EAK116" s="85"/>
      <c r="EAL116" s="86"/>
      <c r="EAM116"/>
      <c r="EAN116" s="87"/>
      <c r="EAO116" s="84"/>
      <c r="EAP116" s="85"/>
      <c r="EAQ116" s="86"/>
      <c r="EAR116"/>
      <c r="EAS116" s="87"/>
      <c r="EAT116" s="84"/>
      <c r="EAU116" s="85"/>
      <c r="EAV116" s="86"/>
      <c r="EAW116"/>
      <c r="EAX116" s="87"/>
      <c r="EAY116" s="84"/>
      <c r="EAZ116" s="85"/>
      <c r="EBA116" s="86"/>
      <c r="EBB116"/>
      <c r="EBC116" s="87"/>
      <c r="EBD116" s="84"/>
      <c r="EBE116" s="85"/>
      <c r="EBF116" s="86"/>
      <c r="EBG116"/>
      <c r="EBH116" s="87"/>
      <c r="EBI116" s="84"/>
      <c r="EBJ116" s="85"/>
      <c r="EBK116" s="86"/>
      <c r="EBL116"/>
      <c r="EBM116" s="87"/>
      <c r="EBN116" s="84"/>
      <c r="EBO116" s="85"/>
      <c r="EBP116" s="86"/>
      <c r="EBQ116"/>
      <c r="EBR116" s="87"/>
      <c r="EBS116" s="84"/>
      <c r="EBT116" s="85"/>
      <c r="EBU116" s="86"/>
      <c r="EBV116"/>
      <c r="EBW116" s="87"/>
      <c r="EBX116" s="84"/>
      <c r="EBY116" s="85"/>
      <c r="EBZ116" s="86"/>
      <c r="ECA116"/>
      <c r="ECB116" s="87"/>
      <c r="ECC116" s="84"/>
      <c r="ECD116" s="85"/>
      <c r="ECE116" s="86"/>
      <c r="ECF116"/>
      <c r="ECG116" s="87"/>
      <c r="ECH116" s="84"/>
      <c r="ECI116" s="85"/>
      <c r="ECJ116" s="86"/>
      <c r="ECK116"/>
      <c r="ECL116" s="87"/>
      <c r="ECM116" s="84"/>
      <c r="ECN116" s="85"/>
      <c r="ECO116" s="86"/>
      <c r="ECP116"/>
      <c r="ECQ116" s="87"/>
      <c r="ECR116" s="84"/>
      <c r="ECS116" s="85"/>
      <c r="ECT116" s="86"/>
      <c r="ECU116"/>
      <c r="ECV116" s="87"/>
      <c r="ECW116" s="84"/>
      <c r="ECX116" s="85"/>
      <c r="ECY116" s="86"/>
      <c r="ECZ116"/>
      <c r="EDA116" s="87"/>
      <c r="EDB116" s="84"/>
      <c r="EDC116" s="85"/>
      <c r="EDD116" s="86"/>
      <c r="EDE116"/>
      <c r="EDF116" s="87"/>
      <c r="EDG116" s="84"/>
      <c r="EDH116" s="85"/>
      <c r="EDI116" s="86"/>
      <c r="EDJ116"/>
      <c r="EDK116" s="87"/>
      <c r="EDL116" s="84"/>
      <c r="EDM116" s="85"/>
      <c r="EDN116" s="86"/>
      <c r="EDO116"/>
      <c r="EDP116" s="87"/>
      <c r="EDQ116" s="84"/>
      <c r="EDR116" s="85"/>
      <c r="EDS116" s="86"/>
      <c r="EDT116"/>
      <c r="EDU116" s="87"/>
      <c r="EDV116" s="84"/>
      <c r="EDW116" s="85"/>
      <c r="EDX116" s="86"/>
      <c r="EDY116"/>
      <c r="EDZ116" s="87"/>
      <c r="EEA116" s="84"/>
      <c r="EEB116" s="85"/>
      <c r="EEC116" s="86"/>
      <c r="EED116"/>
      <c r="EEE116" s="87"/>
      <c r="EEF116" s="84"/>
      <c r="EEG116" s="85"/>
      <c r="EEH116" s="86"/>
      <c r="EEI116"/>
      <c r="EEJ116" s="87"/>
      <c r="EEK116" s="84"/>
      <c r="EEL116" s="85"/>
      <c r="EEM116" s="86"/>
      <c r="EEN116"/>
      <c r="EEO116" s="87"/>
      <c r="EEP116" s="84"/>
      <c r="EEQ116" s="85"/>
      <c r="EER116" s="86"/>
      <c r="EES116"/>
      <c r="EET116" s="87"/>
      <c r="EEU116" s="84"/>
      <c r="EEV116" s="85"/>
      <c r="EEW116" s="86"/>
      <c r="EEX116"/>
      <c r="EEY116" s="87"/>
      <c r="EEZ116" s="84"/>
      <c r="EFA116" s="85"/>
      <c r="EFB116" s="86"/>
      <c r="EFC116"/>
      <c r="EFD116" s="87"/>
      <c r="EFE116" s="84"/>
      <c r="EFF116" s="85"/>
      <c r="EFG116" s="86"/>
      <c r="EFH116"/>
      <c r="EFI116" s="87"/>
      <c r="EFJ116" s="84"/>
      <c r="EFK116" s="85"/>
      <c r="EFL116" s="86"/>
      <c r="EFM116"/>
      <c r="EFN116" s="87"/>
      <c r="EFO116" s="84"/>
      <c r="EFP116" s="85"/>
      <c r="EFQ116" s="86"/>
      <c r="EFR116"/>
      <c r="EFS116" s="87"/>
      <c r="EFT116" s="84"/>
      <c r="EFU116" s="85"/>
      <c r="EFV116" s="86"/>
      <c r="EFW116"/>
      <c r="EFX116" s="87"/>
      <c r="EFY116" s="84"/>
      <c r="EFZ116" s="85"/>
      <c r="EGA116" s="86"/>
      <c r="EGB116"/>
      <c r="EGC116" s="87"/>
      <c r="EGD116" s="84"/>
      <c r="EGE116" s="85"/>
      <c r="EGF116" s="86"/>
      <c r="EGG116"/>
      <c r="EGH116" s="87"/>
      <c r="EGI116" s="84"/>
      <c r="EGJ116" s="85"/>
      <c r="EGK116" s="86"/>
      <c r="EGL116"/>
      <c r="EGM116" s="87"/>
      <c r="EGN116" s="84"/>
      <c r="EGO116" s="85"/>
      <c r="EGP116" s="86"/>
      <c r="EGQ116"/>
      <c r="EGR116" s="87"/>
      <c r="EGS116" s="84"/>
      <c r="EGT116" s="85"/>
      <c r="EGU116" s="86"/>
      <c r="EGV116"/>
      <c r="EGW116" s="87"/>
      <c r="EGX116" s="84"/>
      <c r="EGY116" s="85"/>
      <c r="EGZ116" s="86"/>
      <c r="EHA116"/>
      <c r="EHB116" s="87"/>
      <c r="EHC116" s="84"/>
      <c r="EHD116" s="85"/>
      <c r="EHE116" s="86"/>
      <c r="EHF116"/>
      <c r="EHG116" s="87"/>
      <c r="EHH116" s="84"/>
      <c r="EHI116" s="85"/>
      <c r="EHJ116" s="86"/>
      <c r="EHK116"/>
      <c r="EHL116" s="87"/>
      <c r="EHM116" s="84"/>
      <c r="EHN116" s="85"/>
      <c r="EHO116" s="86"/>
      <c r="EHP116"/>
      <c r="EHQ116" s="87"/>
      <c r="EHR116" s="84"/>
      <c r="EHS116" s="85"/>
      <c r="EHT116" s="86"/>
      <c r="EHU116"/>
      <c r="EHV116" s="87"/>
      <c r="EHW116" s="84"/>
      <c r="EHX116" s="85"/>
      <c r="EHY116" s="86"/>
      <c r="EHZ116"/>
      <c r="EIA116" s="87"/>
      <c r="EIB116" s="84"/>
      <c r="EIC116" s="85"/>
      <c r="EID116" s="86"/>
      <c r="EIE116"/>
      <c r="EIF116" s="87"/>
      <c r="EIG116" s="84"/>
      <c r="EIH116" s="85"/>
      <c r="EII116" s="86"/>
      <c r="EIJ116"/>
      <c r="EIK116" s="87"/>
      <c r="EIL116" s="84"/>
      <c r="EIM116" s="85"/>
      <c r="EIN116" s="86"/>
      <c r="EIO116"/>
      <c r="EIP116" s="87"/>
      <c r="EIQ116" s="84"/>
      <c r="EIR116" s="85"/>
      <c r="EIS116" s="86"/>
      <c r="EIT116"/>
      <c r="EIU116" s="87"/>
      <c r="EIV116" s="84"/>
      <c r="EIW116" s="85"/>
      <c r="EIX116" s="86"/>
      <c r="EIY116"/>
      <c r="EIZ116" s="87"/>
      <c r="EJA116" s="84"/>
      <c r="EJB116" s="85"/>
      <c r="EJC116" s="86"/>
      <c r="EJD116"/>
      <c r="EJE116" s="87"/>
      <c r="EJF116" s="84"/>
      <c r="EJG116" s="85"/>
      <c r="EJH116" s="86"/>
      <c r="EJI116"/>
      <c r="EJJ116" s="87"/>
      <c r="EJK116" s="84"/>
      <c r="EJL116" s="85"/>
      <c r="EJM116" s="86"/>
      <c r="EJN116"/>
      <c r="EJO116" s="87"/>
      <c r="EJP116" s="84"/>
      <c r="EJQ116" s="85"/>
      <c r="EJR116" s="86"/>
      <c r="EJS116"/>
      <c r="EJT116" s="87"/>
      <c r="EJU116" s="84"/>
      <c r="EJV116" s="85"/>
      <c r="EJW116" s="86"/>
      <c r="EJX116"/>
      <c r="EJY116" s="87"/>
      <c r="EJZ116" s="84"/>
      <c r="EKA116" s="85"/>
      <c r="EKB116" s="86"/>
      <c r="EKC116"/>
      <c r="EKD116" s="87"/>
      <c r="EKE116" s="84"/>
      <c r="EKF116" s="85"/>
      <c r="EKG116" s="86"/>
      <c r="EKH116"/>
      <c r="EKI116" s="87"/>
      <c r="EKJ116" s="84"/>
      <c r="EKK116" s="85"/>
      <c r="EKL116" s="86"/>
      <c r="EKM116"/>
      <c r="EKN116" s="87"/>
      <c r="EKO116" s="84"/>
      <c r="EKP116" s="85"/>
      <c r="EKQ116" s="86"/>
      <c r="EKR116"/>
      <c r="EKS116" s="87"/>
      <c r="EKT116" s="84"/>
      <c r="EKU116" s="85"/>
      <c r="EKV116" s="86"/>
      <c r="EKW116"/>
      <c r="EKX116" s="87"/>
      <c r="EKY116" s="84"/>
      <c r="EKZ116" s="85"/>
      <c r="ELA116" s="86"/>
      <c r="ELB116"/>
      <c r="ELC116" s="87"/>
      <c r="ELD116" s="84"/>
      <c r="ELE116" s="85"/>
      <c r="ELF116" s="86"/>
      <c r="ELG116"/>
      <c r="ELH116" s="87"/>
      <c r="ELI116" s="84"/>
      <c r="ELJ116" s="85"/>
      <c r="ELK116" s="86"/>
      <c r="ELL116"/>
      <c r="ELM116" s="87"/>
      <c r="ELN116" s="84"/>
      <c r="ELO116" s="85"/>
      <c r="ELP116" s="86"/>
      <c r="ELQ116"/>
      <c r="ELR116" s="87"/>
      <c r="ELS116" s="84"/>
      <c r="ELT116" s="85"/>
      <c r="ELU116" s="86"/>
      <c r="ELV116"/>
      <c r="ELW116" s="87"/>
      <c r="ELX116" s="84"/>
      <c r="ELY116" s="85"/>
      <c r="ELZ116" s="86"/>
      <c r="EMA116"/>
      <c r="EMB116" s="87"/>
      <c r="EMC116" s="84"/>
      <c r="EMD116" s="85"/>
      <c r="EME116" s="86"/>
      <c r="EMF116"/>
      <c r="EMG116" s="87"/>
      <c r="EMH116" s="84"/>
      <c r="EMI116" s="85"/>
      <c r="EMJ116" s="86"/>
      <c r="EMK116"/>
      <c r="EML116" s="87"/>
      <c r="EMM116" s="84"/>
      <c r="EMN116" s="85"/>
      <c r="EMO116" s="86"/>
      <c r="EMP116"/>
      <c r="EMQ116" s="87"/>
      <c r="EMR116" s="84"/>
      <c r="EMS116" s="85"/>
      <c r="EMT116" s="86"/>
      <c r="EMU116"/>
      <c r="EMV116" s="87"/>
      <c r="EMW116" s="84"/>
      <c r="EMX116" s="85"/>
      <c r="EMY116" s="86"/>
      <c r="EMZ116"/>
      <c r="ENA116" s="87"/>
      <c r="ENB116" s="84"/>
      <c r="ENC116" s="85"/>
      <c r="END116" s="86"/>
      <c r="ENE116"/>
      <c r="ENF116" s="87"/>
      <c r="ENG116" s="84"/>
      <c r="ENH116" s="85"/>
      <c r="ENI116" s="86"/>
      <c r="ENJ116"/>
      <c r="ENK116" s="87"/>
      <c r="ENL116" s="84"/>
      <c r="ENM116" s="85"/>
      <c r="ENN116" s="86"/>
      <c r="ENO116"/>
      <c r="ENP116" s="87"/>
      <c r="ENQ116" s="84"/>
      <c r="ENR116" s="85"/>
      <c r="ENS116" s="86"/>
      <c r="ENT116"/>
      <c r="ENU116" s="87"/>
      <c r="ENV116" s="84"/>
      <c r="ENW116" s="85"/>
      <c r="ENX116" s="86"/>
      <c r="ENY116"/>
      <c r="ENZ116" s="87"/>
      <c r="EOA116" s="84"/>
      <c r="EOB116" s="85"/>
      <c r="EOC116" s="86"/>
      <c r="EOD116"/>
      <c r="EOE116" s="87"/>
      <c r="EOF116" s="84"/>
      <c r="EOG116" s="85"/>
      <c r="EOH116" s="86"/>
      <c r="EOI116"/>
      <c r="EOJ116" s="87"/>
      <c r="EOK116" s="84"/>
      <c r="EOL116" s="85"/>
      <c r="EOM116" s="86"/>
      <c r="EON116"/>
      <c r="EOO116" s="87"/>
      <c r="EOP116" s="84"/>
      <c r="EOQ116" s="85"/>
      <c r="EOR116" s="86"/>
      <c r="EOS116"/>
      <c r="EOT116" s="87"/>
      <c r="EOU116" s="84"/>
      <c r="EOV116" s="85"/>
      <c r="EOW116" s="86"/>
      <c r="EOX116"/>
      <c r="EOY116" s="87"/>
      <c r="EOZ116" s="84"/>
      <c r="EPA116" s="85"/>
      <c r="EPB116" s="86"/>
      <c r="EPC116"/>
      <c r="EPD116" s="87"/>
      <c r="EPE116" s="84"/>
      <c r="EPF116" s="85"/>
      <c r="EPG116" s="86"/>
      <c r="EPH116"/>
      <c r="EPI116" s="87"/>
      <c r="EPJ116" s="84"/>
      <c r="EPK116" s="85"/>
      <c r="EPL116" s="86"/>
      <c r="EPM116"/>
      <c r="EPN116" s="87"/>
      <c r="EPO116" s="84"/>
      <c r="EPP116" s="85"/>
      <c r="EPQ116" s="86"/>
      <c r="EPR116"/>
      <c r="EPS116" s="87"/>
      <c r="EPT116" s="84"/>
      <c r="EPU116" s="85"/>
      <c r="EPV116" s="86"/>
      <c r="EPW116"/>
      <c r="EPX116" s="87"/>
      <c r="EPY116" s="84"/>
      <c r="EPZ116" s="85"/>
      <c r="EQA116" s="86"/>
      <c r="EQB116"/>
      <c r="EQC116" s="87"/>
      <c r="EQD116" s="84"/>
      <c r="EQE116" s="85"/>
      <c r="EQF116" s="86"/>
      <c r="EQG116"/>
      <c r="EQH116" s="87"/>
      <c r="EQI116" s="84"/>
      <c r="EQJ116" s="85"/>
      <c r="EQK116" s="86"/>
      <c r="EQL116"/>
      <c r="EQM116" s="87"/>
      <c r="EQN116" s="84"/>
      <c r="EQO116" s="85"/>
      <c r="EQP116" s="86"/>
      <c r="EQQ116"/>
      <c r="EQR116" s="87"/>
      <c r="EQS116" s="84"/>
      <c r="EQT116" s="85"/>
      <c r="EQU116" s="86"/>
      <c r="EQV116"/>
      <c r="EQW116" s="87"/>
      <c r="EQX116" s="84"/>
      <c r="EQY116" s="85"/>
      <c r="EQZ116" s="86"/>
      <c r="ERA116"/>
      <c r="ERB116" s="87"/>
      <c r="ERC116" s="84"/>
      <c r="ERD116" s="85"/>
      <c r="ERE116" s="86"/>
      <c r="ERF116"/>
      <c r="ERG116" s="87"/>
      <c r="ERH116" s="84"/>
      <c r="ERI116" s="85"/>
      <c r="ERJ116" s="86"/>
      <c r="ERK116"/>
      <c r="ERL116" s="87"/>
      <c r="ERM116" s="84"/>
      <c r="ERN116" s="85"/>
      <c r="ERO116" s="86"/>
      <c r="ERP116"/>
      <c r="ERQ116" s="87"/>
      <c r="ERR116" s="84"/>
      <c r="ERS116" s="85"/>
      <c r="ERT116" s="86"/>
      <c r="ERU116"/>
      <c r="ERV116" s="87"/>
      <c r="ERW116" s="84"/>
      <c r="ERX116" s="85"/>
      <c r="ERY116" s="86"/>
      <c r="ERZ116"/>
      <c r="ESA116" s="87"/>
      <c r="ESB116" s="84"/>
      <c r="ESC116" s="85"/>
      <c r="ESD116" s="86"/>
      <c r="ESE116"/>
      <c r="ESF116" s="87"/>
      <c r="ESG116" s="84"/>
      <c r="ESH116" s="85"/>
      <c r="ESI116" s="86"/>
      <c r="ESJ116"/>
      <c r="ESK116" s="87"/>
      <c r="ESL116" s="84"/>
      <c r="ESM116" s="85"/>
      <c r="ESN116" s="86"/>
      <c r="ESO116"/>
      <c r="ESP116" s="87"/>
      <c r="ESQ116" s="84"/>
      <c r="ESR116" s="85"/>
      <c r="ESS116" s="86"/>
      <c r="EST116"/>
      <c r="ESU116" s="87"/>
      <c r="ESV116" s="84"/>
      <c r="ESW116" s="85"/>
      <c r="ESX116" s="86"/>
      <c r="ESY116"/>
      <c r="ESZ116" s="87"/>
      <c r="ETA116" s="84"/>
      <c r="ETB116" s="85"/>
      <c r="ETC116" s="86"/>
      <c r="ETD116"/>
      <c r="ETE116" s="87"/>
      <c r="ETF116" s="84"/>
      <c r="ETG116" s="85"/>
      <c r="ETH116" s="86"/>
      <c r="ETI116"/>
      <c r="ETJ116" s="87"/>
      <c r="ETK116" s="84"/>
      <c r="ETL116" s="85"/>
      <c r="ETM116" s="86"/>
      <c r="ETN116"/>
      <c r="ETO116" s="87"/>
      <c r="ETP116" s="84"/>
      <c r="ETQ116" s="85"/>
      <c r="ETR116" s="86"/>
      <c r="ETS116"/>
      <c r="ETT116" s="87"/>
      <c r="ETU116" s="84"/>
      <c r="ETV116" s="85"/>
      <c r="ETW116" s="86"/>
      <c r="ETX116"/>
      <c r="ETY116" s="87"/>
      <c r="ETZ116" s="84"/>
      <c r="EUA116" s="85"/>
      <c r="EUB116" s="86"/>
      <c r="EUC116"/>
      <c r="EUD116" s="87"/>
      <c r="EUE116" s="84"/>
      <c r="EUF116" s="85"/>
      <c r="EUG116" s="86"/>
      <c r="EUH116"/>
      <c r="EUI116" s="87"/>
      <c r="EUJ116" s="84"/>
      <c r="EUK116" s="85"/>
      <c r="EUL116" s="86"/>
      <c r="EUM116"/>
      <c r="EUN116" s="87"/>
      <c r="EUO116" s="84"/>
      <c r="EUP116" s="85"/>
      <c r="EUQ116" s="86"/>
      <c r="EUR116"/>
      <c r="EUS116" s="87"/>
      <c r="EUT116" s="84"/>
      <c r="EUU116" s="85"/>
      <c r="EUV116" s="86"/>
      <c r="EUW116"/>
      <c r="EUX116" s="87"/>
      <c r="EUY116" s="84"/>
      <c r="EUZ116" s="85"/>
      <c r="EVA116" s="86"/>
      <c r="EVB116"/>
      <c r="EVC116" s="87"/>
      <c r="EVD116" s="84"/>
      <c r="EVE116" s="85"/>
      <c r="EVF116" s="86"/>
      <c r="EVG116"/>
      <c r="EVH116" s="87"/>
      <c r="EVI116" s="84"/>
      <c r="EVJ116" s="85"/>
      <c r="EVK116" s="86"/>
      <c r="EVL116"/>
      <c r="EVM116" s="87"/>
      <c r="EVN116" s="84"/>
      <c r="EVO116" s="85"/>
      <c r="EVP116" s="86"/>
      <c r="EVQ116"/>
      <c r="EVR116" s="87"/>
      <c r="EVS116" s="84"/>
      <c r="EVT116" s="85"/>
      <c r="EVU116" s="86"/>
      <c r="EVV116"/>
      <c r="EVW116" s="87"/>
      <c r="EVX116" s="84"/>
      <c r="EVY116" s="85"/>
      <c r="EVZ116" s="86"/>
      <c r="EWA116"/>
      <c r="EWB116" s="87"/>
      <c r="EWC116" s="84"/>
      <c r="EWD116" s="85"/>
      <c r="EWE116" s="86"/>
      <c r="EWF116"/>
      <c r="EWG116" s="87"/>
      <c r="EWH116" s="84"/>
      <c r="EWI116" s="85"/>
      <c r="EWJ116" s="86"/>
      <c r="EWK116"/>
      <c r="EWL116" s="87"/>
      <c r="EWM116" s="84"/>
      <c r="EWN116" s="85"/>
      <c r="EWO116" s="86"/>
      <c r="EWP116"/>
      <c r="EWQ116" s="87"/>
      <c r="EWR116" s="84"/>
      <c r="EWS116" s="85"/>
      <c r="EWT116" s="86"/>
      <c r="EWU116"/>
      <c r="EWV116" s="87"/>
      <c r="EWW116" s="84"/>
      <c r="EWX116" s="85"/>
      <c r="EWY116" s="86"/>
      <c r="EWZ116"/>
      <c r="EXA116" s="87"/>
      <c r="EXB116" s="84"/>
      <c r="EXC116" s="85"/>
      <c r="EXD116" s="86"/>
      <c r="EXE116"/>
      <c r="EXF116" s="87"/>
      <c r="EXG116" s="84"/>
      <c r="EXH116" s="85"/>
      <c r="EXI116" s="86"/>
      <c r="EXJ116"/>
      <c r="EXK116" s="87"/>
      <c r="EXL116" s="84"/>
      <c r="EXM116" s="85"/>
      <c r="EXN116" s="86"/>
      <c r="EXO116"/>
      <c r="EXP116" s="87"/>
      <c r="EXQ116" s="84"/>
      <c r="EXR116" s="85"/>
      <c r="EXS116" s="86"/>
      <c r="EXT116"/>
      <c r="EXU116" s="87"/>
      <c r="EXV116" s="84"/>
      <c r="EXW116" s="85"/>
      <c r="EXX116" s="86"/>
      <c r="EXY116"/>
      <c r="EXZ116" s="87"/>
      <c r="EYA116" s="84"/>
      <c r="EYB116" s="85"/>
      <c r="EYC116" s="86"/>
      <c r="EYD116"/>
      <c r="EYE116" s="87"/>
      <c r="EYF116" s="84"/>
      <c r="EYG116" s="85"/>
      <c r="EYH116" s="86"/>
      <c r="EYI116"/>
      <c r="EYJ116" s="87"/>
      <c r="EYK116" s="84"/>
      <c r="EYL116" s="85"/>
      <c r="EYM116" s="86"/>
      <c r="EYN116"/>
      <c r="EYO116" s="87"/>
      <c r="EYP116" s="84"/>
      <c r="EYQ116" s="85"/>
      <c r="EYR116" s="86"/>
      <c r="EYS116"/>
      <c r="EYT116" s="87"/>
      <c r="EYU116" s="84"/>
      <c r="EYV116" s="85"/>
      <c r="EYW116" s="86"/>
      <c r="EYX116"/>
      <c r="EYY116" s="87"/>
      <c r="EYZ116" s="84"/>
      <c r="EZA116" s="85"/>
      <c r="EZB116" s="86"/>
      <c r="EZC116"/>
      <c r="EZD116" s="87"/>
      <c r="EZE116" s="84"/>
      <c r="EZF116" s="85"/>
      <c r="EZG116" s="86"/>
      <c r="EZH116"/>
      <c r="EZI116" s="87"/>
      <c r="EZJ116" s="84"/>
      <c r="EZK116" s="85"/>
      <c r="EZL116" s="86"/>
      <c r="EZM116"/>
      <c r="EZN116" s="87"/>
      <c r="EZO116" s="84"/>
      <c r="EZP116" s="85"/>
      <c r="EZQ116" s="86"/>
      <c r="EZR116"/>
      <c r="EZS116" s="87"/>
      <c r="EZT116" s="84"/>
      <c r="EZU116" s="85"/>
      <c r="EZV116" s="86"/>
      <c r="EZW116"/>
      <c r="EZX116" s="87"/>
      <c r="EZY116" s="84"/>
      <c r="EZZ116" s="85"/>
      <c r="FAA116" s="86"/>
      <c r="FAB116"/>
      <c r="FAC116" s="87"/>
      <c r="FAD116" s="84"/>
      <c r="FAE116" s="85"/>
      <c r="FAF116" s="86"/>
      <c r="FAG116"/>
      <c r="FAH116" s="87"/>
      <c r="FAI116" s="84"/>
      <c r="FAJ116" s="85"/>
      <c r="FAK116" s="86"/>
      <c r="FAL116"/>
      <c r="FAM116" s="87"/>
      <c r="FAN116" s="84"/>
      <c r="FAO116" s="85"/>
      <c r="FAP116" s="86"/>
      <c r="FAQ116"/>
      <c r="FAR116" s="87"/>
      <c r="FAS116" s="84"/>
      <c r="FAT116" s="85"/>
      <c r="FAU116" s="86"/>
      <c r="FAV116"/>
      <c r="FAW116" s="87"/>
      <c r="FAX116" s="84"/>
      <c r="FAY116" s="85"/>
      <c r="FAZ116" s="86"/>
      <c r="FBA116"/>
      <c r="FBB116" s="87"/>
      <c r="FBC116" s="84"/>
      <c r="FBD116" s="85"/>
      <c r="FBE116" s="86"/>
      <c r="FBF116"/>
      <c r="FBG116" s="87"/>
      <c r="FBH116" s="84"/>
      <c r="FBI116" s="85"/>
      <c r="FBJ116" s="86"/>
      <c r="FBK116"/>
      <c r="FBL116" s="87"/>
      <c r="FBM116" s="84"/>
      <c r="FBN116" s="85"/>
      <c r="FBO116" s="86"/>
      <c r="FBP116"/>
      <c r="FBQ116" s="87"/>
      <c r="FBR116" s="84"/>
      <c r="FBS116" s="85"/>
      <c r="FBT116" s="86"/>
      <c r="FBU116"/>
      <c r="FBV116" s="87"/>
      <c r="FBW116" s="84"/>
      <c r="FBX116" s="85"/>
      <c r="FBY116" s="86"/>
      <c r="FBZ116"/>
      <c r="FCA116" s="87"/>
      <c r="FCB116" s="84"/>
      <c r="FCC116" s="85"/>
      <c r="FCD116" s="86"/>
      <c r="FCE116"/>
      <c r="FCF116" s="87"/>
      <c r="FCG116" s="84"/>
      <c r="FCH116" s="85"/>
      <c r="FCI116" s="86"/>
      <c r="FCJ116"/>
      <c r="FCK116" s="87"/>
      <c r="FCL116" s="84"/>
      <c r="FCM116" s="85"/>
      <c r="FCN116" s="86"/>
      <c r="FCO116"/>
      <c r="FCP116" s="87"/>
      <c r="FCQ116" s="84"/>
      <c r="FCR116" s="85"/>
      <c r="FCS116" s="86"/>
      <c r="FCT116"/>
      <c r="FCU116" s="87"/>
      <c r="FCV116" s="84"/>
      <c r="FCW116" s="85"/>
      <c r="FCX116" s="86"/>
      <c r="FCY116"/>
      <c r="FCZ116" s="87"/>
      <c r="FDA116" s="84"/>
      <c r="FDB116" s="85"/>
      <c r="FDC116" s="86"/>
      <c r="FDD116"/>
      <c r="FDE116" s="87"/>
      <c r="FDF116" s="84"/>
      <c r="FDG116" s="85"/>
      <c r="FDH116" s="86"/>
      <c r="FDI116"/>
      <c r="FDJ116" s="87"/>
      <c r="FDK116" s="84"/>
      <c r="FDL116" s="85"/>
      <c r="FDM116" s="86"/>
      <c r="FDN116"/>
      <c r="FDO116" s="87"/>
      <c r="FDP116" s="84"/>
      <c r="FDQ116" s="85"/>
      <c r="FDR116" s="86"/>
      <c r="FDS116"/>
      <c r="FDT116" s="87"/>
      <c r="FDU116" s="84"/>
      <c r="FDV116" s="85"/>
      <c r="FDW116" s="86"/>
      <c r="FDX116"/>
      <c r="FDY116" s="87"/>
      <c r="FDZ116" s="84"/>
      <c r="FEA116" s="85"/>
      <c r="FEB116" s="86"/>
      <c r="FEC116"/>
      <c r="FED116" s="87"/>
      <c r="FEE116" s="84"/>
      <c r="FEF116" s="85"/>
      <c r="FEG116" s="86"/>
      <c r="FEH116"/>
      <c r="FEI116" s="87"/>
      <c r="FEJ116" s="84"/>
      <c r="FEK116" s="85"/>
      <c r="FEL116" s="86"/>
      <c r="FEM116"/>
      <c r="FEN116" s="87"/>
      <c r="FEO116" s="84"/>
      <c r="FEP116" s="85"/>
      <c r="FEQ116" s="86"/>
      <c r="FER116"/>
      <c r="FES116" s="87"/>
      <c r="FET116" s="84"/>
      <c r="FEU116" s="85"/>
      <c r="FEV116" s="86"/>
      <c r="FEW116"/>
      <c r="FEX116" s="87"/>
      <c r="FEY116" s="84"/>
      <c r="FEZ116" s="85"/>
      <c r="FFA116" s="86"/>
      <c r="FFB116"/>
      <c r="FFC116" s="87"/>
      <c r="FFD116" s="84"/>
      <c r="FFE116" s="85"/>
      <c r="FFF116" s="86"/>
      <c r="FFG116"/>
      <c r="FFH116" s="87"/>
      <c r="FFI116" s="84"/>
      <c r="FFJ116" s="85"/>
      <c r="FFK116" s="86"/>
      <c r="FFL116"/>
      <c r="FFM116" s="87"/>
      <c r="FFN116" s="84"/>
      <c r="FFO116" s="85"/>
      <c r="FFP116" s="86"/>
      <c r="FFQ116"/>
      <c r="FFR116" s="87"/>
      <c r="FFS116" s="84"/>
      <c r="FFT116" s="85"/>
      <c r="FFU116" s="86"/>
      <c r="FFV116"/>
      <c r="FFW116" s="87"/>
      <c r="FFX116" s="84"/>
      <c r="FFY116" s="85"/>
      <c r="FFZ116" s="86"/>
      <c r="FGA116"/>
      <c r="FGB116" s="87"/>
      <c r="FGC116" s="84"/>
      <c r="FGD116" s="85"/>
      <c r="FGE116" s="86"/>
      <c r="FGF116"/>
      <c r="FGG116" s="87"/>
      <c r="FGH116" s="84"/>
      <c r="FGI116" s="85"/>
      <c r="FGJ116" s="86"/>
      <c r="FGK116"/>
      <c r="FGL116" s="87"/>
      <c r="FGM116" s="84"/>
      <c r="FGN116" s="85"/>
      <c r="FGO116" s="86"/>
      <c r="FGP116"/>
      <c r="FGQ116" s="87"/>
      <c r="FGR116" s="84"/>
      <c r="FGS116" s="85"/>
      <c r="FGT116" s="86"/>
      <c r="FGU116"/>
      <c r="FGV116" s="87"/>
      <c r="FGW116" s="84"/>
      <c r="FGX116" s="85"/>
      <c r="FGY116" s="86"/>
      <c r="FGZ116"/>
      <c r="FHA116" s="87"/>
      <c r="FHB116" s="84"/>
      <c r="FHC116" s="85"/>
      <c r="FHD116" s="86"/>
      <c r="FHE116"/>
      <c r="FHF116" s="87"/>
      <c r="FHG116" s="84"/>
      <c r="FHH116" s="85"/>
      <c r="FHI116" s="86"/>
      <c r="FHJ116"/>
      <c r="FHK116" s="87"/>
      <c r="FHL116" s="84"/>
      <c r="FHM116" s="85"/>
      <c r="FHN116" s="86"/>
      <c r="FHO116"/>
      <c r="FHP116" s="87"/>
      <c r="FHQ116" s="84"/>
      <c r="FHR116" s="85"/>
      <c r="FHS116" s="86"/>
      <c r="FHT116"/>
      <c r="FHU116" s="87"/>
      <c r="FHV116" s="84"/>
      <c r="FHW116" s="85"/>
      <c r="FHX116" s="86"/>
      <c r="FHY116"/>
      <c r="FHZ116" s="87"/>
      <c r="FIA116" s="84"/>
      <c r="FIB116" s="85"/>
      <c r="FIC116" s="86"/>
      <c r="FID116"/>
      <c r="FIE116" s="87"/>
      <c r="FIF116" s="84"/>
      <c r="FIG116" s="85"/>
      <c r="FIH116" s="86"/>
      <c r="FII116"/>
      <c r="FIJ116" s="87"/>
      <c r="FIK116" s="84"/>
      <c r="FIL116" s="85"/>
      <c r="FIM116" s="86"/>
      <c r="FIN116"/>
      <c r="FIO116" s="87"/>
      <c r="FIP116" s="84"/>
      <c r="FIQ116" s="85"/>
      <c r="FIR116" s="86"/>
      <c r="FIS116"/>
      <c r="FIT116" s="87"/>
      <c r="FIU116" s="84"/>
      <c r="FIV116" s="85"/>
      <c r="FIW116" s="86"/>
      <c r="FIX116"/>
      <c r="FIY116" s="87"/>
      <c r="FIZ116" s="84"/>
      <c r="FJA116" s="85"/>
      <c r="FJB116" s="86"/>
      <c r="FJC116"/>
      <c r="FJD116" s="87"/>
      <c r="FJE116" s="84"/>
      <c r="FJF116" s="85"/>
      <c r="FJG116" s="86"/>
      <c r="FJH116"/>
      <c r="FJI116" s="87"/>
      <c r="FJJ116" s="84"/>
      <c r="FJK116" s="85"/>
      <c r="FJL116" s="86"/>
      <c r="FJM116"/>
      <c r="FJN116" s="87"/>
      <c r="FJO116" s="84"/>
      <c r="FJP116" s="85"/>
      <c r="FJQ116" s="86"/>
      <c r="FJR116"/>
      <c r="FJS116" s="87"/>
      <c r="FJT116" s="84"/>
      <c r="FJU116" s="85"/>
      <c r="FJV116" s="86"/>
      <c r="FJW116"/>
      <c r="FJX116" s="87"/>
      <c r="FJY116" s="84"/>
      <c r="FJZ116" s="85"/>
      <c r="FKA116" s="86"/>
      <c r="FKB116"/>
      <c r="FKC116" s="87"/>
      <c r="FKD116" s="84"/>
      <c r="FKE116" s="85"/>
      <c r="FKF116" s="86"/>
      <c r="FKG116"/>
      <c r="FKH116" s="87"/>
      <c r="FKI116" s="84"/>
      <c r="FKJ116" s="85"/>
      <c r="FKK116" s="86"/>
      <c r="FKL116"/>
      <c r="FKM116" s="87"/>
      <c r="FKN116" s="84"/>
      <c r="FKO116" s="85"/>
      <c r="FKP116" s="86"/>
      <c r="FKQ116"/>
      <c r="FKR116" s="87"/>
      <c r="FKS116" s="84"/>
      <c r="FKT116" s="85"/>
      <c r="FKU116" s="86"/>
      <c r="FKV116"/>
      <c r="FKW116" s="87"/>
      <c r="FKX116" s="84"/>
      <c r="FKY116" s="85"/>
      <c r="FKZ116" s="86"/>
      <c r="FLA116"/>
      <c r="FLB116" s="87"/>
      <c r="FLC116" s="84"/>
      <c r="FLD116" s="85"/>
      <c r="FLE116" s="86"/>
      <c r="FLF116"/>
      <c r="FLG116" s="87"/>
      <c r="FLH116" s="84"/>
      <c r="FLI116" s="85"/>
      <c r="FLJ116" s="86"/>
      <c r="FLK116"/>
      <c r="FLL116" s="87"/>
      <c r="FLM116" s="84"/>
      <c r="FLN116" s="85"/>
      <c r="FLO116" s="86"/>
      <c r="FLP116"/>
      <c r="FLQ116" s="87"/>
      <c r="FLR116" s="84"/>
      <c r="FLS116" s="85"/>
      <c r="FLT116" s="86"/>
      <c r="FLU116"/>
      <c r="FLV116" s="87"/>
      <c r="FLW116" s="84"/>
      <c r="FLX116" s="85"/>
      <c r="FLY116" s="86"/>
      <c r="FLZ116"/>
      <c r="FMA116" s="87"/>
      <c r="FMB116" s="84"/>
      <c r="FMC116" s="85"/>
      <c r="FMD116" s="86"/>
      <c r="FME116"/>
      <c r="FMF116" s="87"/>
      <c r="FMG116" s="84"/>
      <c r="FMH116" s="85"/>
      <c r="FMI116" s="86"/>
      <c r="FMJ116"/>
      <c r="FMK116" s="87"/>
      <c r="FML116" s="84"/>
      <c r="FMM116" s="85"/>
      <c r="FMN116" s="86"/>
      <c r="FMO116"/>
      <c r="FMP116" s="87"/>
      <c r="FMQ116" s="84"/>
      <c r="FMR116" s="85"/>
      <c r="FMS116" s="86"/>
      <c r="FMT116"/>
      <c r="FMU116" s="87"/>
      <c r="FMV116" s="84"/>
      <c r="FMW116" s="85"/>
      <c r="FMX116" s="86"/>
      <c r="FMY116"/>
      <c r="FMZ116" s="87"/>
      <c r="FNA116" s="84"/>
      <c r="FNB116" s="85"/>
      <c r="FNC116" s="86"/>
      <c r="FND116"/>
      <c r="FNE116" s="87"/>
      <c r="FNF116" s="84"/>
      <c r="FNG116" s="85"/>
      <c r="FNH116" s="86"/>
      <c r="FNI116"/>
      <c r="FNJ116" s="87"/>
      <c r="FNK116" s="84"/>
      <c r="FNL116" s="85"/>
      <c r="FNM116" s="86"/>
      <c r="FNN116"/>
      <c r="FNO116" s="87"/>
      <c r="FNP116" s="84"/>
      <c r="FNQ116" s="85"/>
      <c r="FNR116" s="86"/>
      <c r="FNS116"/>
      <c r="FNT116" s="87"/>
      <c r="FNU116" s="84"/>
      <c r="FNV116" s="85"/>
      <c r="FNW116" s="86"/>
      <c r="FNX116"/>
      <c r="FNY116" s="87"/>
      <c r="FNZ116" s="84"/>
      <c r="FOA116" s="85"/>
      <c r="FOB116" s="86"/>
      <c r="FOC116"/>
      <c r="FOD116" s="87"/>
      <c r="FOE116" s="84"/>
      <c r="FOF116" s="85"/>
      <c r="FOG116" s="86"/>
      <c r="FOH116"/>
      <c r="FOI116" s="87"/>
      <c r="FOJ116" s="84"/>
      <c r="FOK116" s="85"/>
      <c r="FOL116" s="86"/>
      <c r="FOM116"/>
      <c r="FON116" s="87"/>
      <c r="FOO116" s="84"/>
      <c r="FOP116" s="85"/>
      <c r="FOQ116" s="86"/>
      <c r="FOR116"/>
      <c r="FOS116" s="87"/>
      <c r="FOT116" s="84"/>
      <c r="FOU116" s="85"/>
      <c r="FOV116" s="86"/>
      <c r="FOW116"/>
      <c r="FOX116" s="87"/>
      <c r="FOY116" s="84"/>
      <c r="FOZ116" s="85"/>
      <c r="FPA116" s="86"/>
      <c r="FPB116"/>
      <c r="FPC116" s="87"/>
      <c r="FPD116" s="84"/>
      <c r="FPE116" s="85"/>
      <c r="FPF116" s="86"/>
      <c r="FPG116"/>
      <c r="FPH116" s="87"/>
      <c r="FPI116" s="84"/>
      <c r="FPJ116" s="85"/>
      <c r="FPK116" s="86"/>
      <c r="FPL116"/>
      <c r="FPM116" s="87"/>
      <c r="FPN116" s="84"/>
      <c r="FPO116" s="85"/>
      <c r="FPP116" s="86"/>
      <c r="FPQ116"/>
      <c r="FPR116" s="87"/>
      <c r="FPS116" s="84"/>
      <c r="FPT116" s="85"/>
      <c r="FPU116" s="86"/>
      <c r="FPV116"/>
      <c r="FPW116" s="87"/>
      <c r="FPX116" s="84"/>
      <c r="FPY116" s="85"/>
      <c r="FPZ116" s="86"/>
      <c r="FQA116"/>
      <c r="FQB116" s="87"/>
      <c r="FQC116" s="84"/>
      <c r="FQD116" s="85"/>
      <c r="FQE116" s="86"/>
      <c r="FQF116"/>
      <c r="FQG116" s="87"/>
      <c r="FQH116" s="84"/>
      <c r="FQI116" s="85"/>
      <c r="FQJ116" s="86"/>
      <c r="FQK116"/>
      <c r="FQL116" s="87"/>
      <c r="FQM116" s="84"/>
      <c r="FQN116" s="85"/>
      <c r="FQO116" s="86"/>
      <c r="FQP116"/>
      <c r="FQQ116" s="87"/>
      <c r="FQR116" s="84"/>
      <c r="FQS116" s="85"/>
      <c r="FQT116" s="86"/>
      <c r="FQU116"/>
      <c r="FQV116" s="87"/>
      <c r="FQW116" s="84"/>
      <c r="FQX116" s="85"/>
      <c r="FQY116" s="86"/>
      <c r="FQZ116"/>
      <c r="FRA116" s="87"/>
      <c r="FRB116" s="84"/>
      <c r="FRC116" s="85"/>
      <c r="FRD116" s="86"/>
      <c r="FRE116"/>
      <c r="FRF116" s="87"/>
      <c r="FRG116" s="84"/>
      <c r="FRH116" s="85"/>
      <c r="FRI116" s="86"/>
      <c r="FRJ116"/>
      <c r="FRK116" s="87"/>
      <c r="FRL116" s="84"/>
      <c r="FRM116" s="85"/>
      <c r="FRN116" s="86"/>
      <c r="FRO116"/>
      <c r="FRP116" s="87"/>
      <c r="FRQ116" s="84"/>
      <c r="FRR116" s="85"/>
      <c r="FRS116" s="86"/>
      <c r="FRT116"/>
      <c r="FRU116" s="87"/>
      <c r="FRV116" s="84"/>
      <c r="FRW116" s="85"/>
      <c r="FRX116" s="86"/>
      <c r="FRY116"/>
      <c r="FRZ116" s="87"/>
      <c r="FSA116" s="84"/>
      <c r="FSB116" s="85"/>
      <c r="FSC116" s="86"/>
      <c r="FSD116"/>
      <c r="FSE116" s="87"/>
      <c r="FSF116" s="84"/>
      <c r="FSG116" s="85"/>
      <c r="FSH116" s="86"/>
      <c r="FSI116"/>
      <c r="FSJ116" s="87"/>
      <c r="FSK116" s="84"/>
      <c r="FSL116" s="85"/>
      <c r="FSM116" s="86"/>
      <c r="FSN116"/>
      <c r="FSO116" s="87"/>
      <c r="FSP116" s="84"/>
      <c r="FSQ116" s="85"/>
      <c r="FSR116" s="86"/>
      <c r="FSS116"/>
      <c r="FST116" s="87"/>
      <c r="FSU116" s="84"/>
      <c r="FSV116" s="85"/>
      <c r="FSW116" s="86"/>
      <c r="FSX116"/>
      <c r="FSY116" s="87"/>
      <c r="FSZ116" s="84"/>
      <c r="FTA116" s="85"/>
      <c r="FTB116" s="86"/>
      <c r="FTC116"/>
      <c r="FTD116" s="87"/>
      <c r="FTE116" s="84"/>
      <c r="FTF116" s="85"/>
      <c r="FTG116" s="86"/>
      <c r="FTH116"/>
      <c r="FTI116" s="87"/>
      <c r="FTJ116" s="84"/>
      <c r="FTK116" s="85"/>
      <c r="FTL116" s="86"/>
      <c r="FTM116"/>
      <c r="FTN116" s="87"/>
      <c r="FTO116" s="84"/>
      <c r="FTP116" s="85"/>
      <c r="FTQ116" s="86"/>
      <c r="FTR116"/>
      <c r="FTS116" s="87"/>
      <c r="FTT116" s="84"/>
      <c r="FTU116" s="85"/>
      <c r="FTV116" s="86"/>
      <c r="FTW116"/>
      <c r="FTX116" s="87"/>
      <c r="FTY116" s="84"/>
      <c r="FTZ116" s="85"/>
      <c r="FUA116" s="86"/>
      <c r="FUB116"/>
      <c r="FUC116" s="87"/>
      <c r="FUD116" s="84"/>
      <c r="FUE116" s="85"/>
      <c r="FUF116" s="86"/>
      <c r="FUG116"/>
      <c r="FUH116" s="87"/>
      <c r="FUI116" s="84"/>
      <c r="FUJ116" s="85"/>
      <c r="FUK116" s="86"/>
      <c r="FUL116"/>
      <c r="FUM116" s="87"/>
      <c r="FUN116" s="84"/>
      <c r="FUO116" s="85"/>
      <c r="FUP116" s="86"/>
      <c r="FUQ116"/>
      <c r="FUR116" s="87"/>
      <c r="FUS116" s="84"/>
      <c r="FUT116" s="85"/>
      <c r="FUU116" s="86"/>
      <c r="FUV116"/>
      <c r="FUW116" s="87"/>
      <c r="FUX116" s="84"/>
      <c r="FUY116" s="85"/>
      <c r="FUZ116" s="86"/>
      <c r="FVA116"/>
      <c r="FVB116" s="87"/>
      <c r="FVC116" s="84"/>
      <c r="FVD116" s="85"/>
      <c r="FVE116" s="86"/>
      <c r="FVF116"/>
      <c r="FVG116" s="87"/>
      <c r="FVH116" s="84"/>
      <c r="FVI116" s="85"/>
      <c r="FVJ116" s="86"/>
      <c r="FVK116"/>
      <c r="FVL116" s="87"/>
      <c r="FVM116" s="84"/>
      <c r="FVN116" s="85"/>
      <c r="FVO116" s="86"/>
      <c r="FVP116"/>
      <c r="FVQ116" s="87"/>
      <c r="FVR116" s="84"/>
      <c r="FVS116" s="85"/>
      <c r="FVT116" s="86"/>
      <c r="FVU116"/>
      <c r="FVV116" s="87"/>
      <c r="FVW116" s="84"/>
      <c r="FVX116" s="85"/>
      <c r="FVY116" s="86"/>
      <c r="FVZ116"/>
      <c r="FWA116" s="87"/>
      <c r="FWB116" s="84"/>
      <c r="FWC116" s="85"/>
      <c r="FWD116" s="86"/>
      <c r="FWE116"/>
      <c r="FWF116" s="87"/>
      <c r="FWG116" s="84"/>
      <c r="FWH116" s="85"/>
      <c r="FWI116" s="86"/>
      <c r="FWJ116"/>
      <c r="FWK116" s="87"/>
      <c r="FWL116" s="84"/>
      <c r="FWM116" s="85"/>
      <c r="FWN116" s="86"/>
      <c r="FWO116"/>
      <c r="FWP116" s="87"/>
      <c r="FWQ116" s="84"/>
      <c r="FWR116" s="85"/>
      <c r="FWS116" s="86"/>
      <c r="FWT116"/>
      <c r="FWU116" s="87"/>
      <c r="FWV116" s="84"/>
      <c r="FWW116" s="85"/>
      <c r="FWX116" s="86"/>
      <c r="FWY116"/>
      <c r="FWZ116" s="87"/>
      <c r="FXA116" s="84"/>
      <c r="FXB116" s="85"/>
      <c r="FXC116" s="86"/>
      <c r="FXD116"/>
      <c r="FXE116" s="87"/>
      <c r="FXF116" s="84"/>
      <c r="FXG116" s="85"/>
      <c r="FXH116" s="86"/>
      <c r="FXI116"/>
      <c r="FXJ116" s="87"/>
      <c r="FXK116" s="84"/>
      <c r="FXL116" s="85"/>
      <c r="FXM116" s="86"/>
      <c r="FXN116"/>
      <c r="FXO116" s="87"/>
      <c r="FXP116" s="84"/>
      <c r="FXQ116" s="85"/>
      <c r="FXR116" s="86"/>
      <c r="FXS116"/>
      <c r="FXT116" s="87"/>
      <c r="FXU116" s="84"/>
      <c r="FXV116" s="85"/>
      <c r="FXW116" s="86"/>
      <c r="FXX116"/>
      <c r="FXY116" s="87"/>
      <c r="FXZ116" s="84"/>
      <c r="FYA116" s="85"/>
      <c r="FYB116" s="86"/>
      <c r="FYC116"/>
      <c r="FYD116" s="87"/>
      <c r="FYE116" s="84"/>
      <c r="FYF116" s="85"/>
      <c r="FYG116" s="86"/>
      <c r="FYH116"/>
      <c r="FYI116" s="87"/>
      <c r="FYJ116" s="84"/>
      <c r="FYK116" s="85"/>
      <c r="FYL116" s="86"/>
      <c r="FYM116"/>
      <c r="FYN116" s="87"/>
      <c r="FYO116" s="84"/>
      <c r="FYP116" s="85"/>
      <c r="FYQ116" s="86"/>
      <c r="FYR116"/>
      <c r="FYS116" s="87"/>
      <c r="FYT116" s="84"/>
      <c r="FYU116" s="85"/>
      <c r="FYV116" s="86"/>
      <c r="FYW116"/>
      <c r="FYX116" s="87"/>
      <c r="FYY116" s="84"/>
      <c r="FYZ116" s="85"/>
      <c r="FZA116" s="86"/>
      <c r="FZB116"/>
      <c r="FZC116" s="87"/>
      <c r="FZD116" s="84"/>
      <c r="FZE116" s="85"/>
      <c r="FZF116" s="86"/>
      <c r="FZG116"/>
      <c r="FZH116" s="87"/>
      <c r="FZI116" s="84"/>
      <c r="FZJ116" s="85"/>
      <c r="FZK116" s="86"/>
      <c r="FZL116"/>
      <c r="FZM116" s="87"/>
      <c r="FZN116" s="84"/>
      <c r="FZO116" s="85"/>
      <c r="FZP116" s="86"/>
      <c r="FZQ116"/>
      <c r="FZR116" s="87"/>
      <c r="FZS116" s="84"/>
      <c r="FZT116" s="85"/>
      <c r="FZU116" s="86"/>
      <c r="FZV116"/>
      <c r="FZW116" s="87"/>
      <c r="FZX116" s="84"/>
      <c r="FZY116" s="85"/>
      <c r="FZZ116" s="86"/>
      <c r="GAA116"/>
      <c r="GAB116" s="87"/>
      <c r="GAC116" s="84"/>
      <c r="GAD116" s="85"/>
      <c r="GAE116" s="86"/>
      <c r="GAF116"/>
      <c r="GAG116" s="87"/>
      <c r="GAH116" s="84"/>
      <c r="GAI116" s="85"/>
      <c r="GAJ116" s="86"/>
      <c r="GAK116"/>
      <c r="GAL116" s="87"/>
      <c r="GAM116" s="84"/>
      <c r="GAN116" s="85"/>
      <c r="GAO116" s="86"/>
      <c r="GAP116"/>
      <c r="GAQ116" s="87"/>
      <c r="GAR116" s="84"/>
      <c r="GAS116" s="85"/>
      <c r="GAT116" s="86"/>
      <c r="GAU116"/>
      <c r="GAV116" s="87"/>
      <c r="GAW116" s="84"/>
      <c r="GAX116" s="85"/>
      <c r="GAY116" s="86"/>
      <c r="GAZ116"/>
      <c r="GBA116" s="87"/>
      <c r="GBB116" s="84"/>
      <c r="GBC116" s="85"/>
      <c r="GBD116" s="86"/>
      <c r="GBE116"/>
      <c r="GBF116" s="87"/>
      <c r="GBG116" s="84"/>
      <c r="GBH116" s="85"/>
      <c r="GBI116" s="86"/>
      <c r="GBJ116"/>
      <c r="GBK116" s="87"/>
      <c r="GBL116" s="84"/>
      <c r="GBM116" s="85"/>
      <c r="GBN116" s="86"/>
      <c r="GBO116"/>
      <c r="GBP116" s="87"/>
      <c r="GBQ116" s="84"/>
      <c r="GBR116" s="85"/>
      <c r="GBS116" s="86"/>
      <c r="GBT116"/>
      <c r="GBU116" s="87"/>
      <c r="GBV116" s="84"/>
      <c r="GBW116" s="85"/>
      <c r="GBX116" s="86"/>
      <c r="GBY116"/>
      <c r="GBZ116" s="87"/>
      <c r="GCA116" s="84"/>
      <c r="GCB116" s="85"/>
      <c r="GCC116" s="86"/>
      <c r="GCD116"/>
      <c r="GCE116" s="87"/>
      <c r="GCF116" s="84"/>
      <c r="GCG116" s="85"/>
      <c r="GCH116" s="86"/>
      <c r="GCI116"/>
      <c r="GCJ116" s="87"/>
      <c r="GCK116" s="84"/>
      <c r="GCL116" s="85"/>
      <c r="GCM116" s="86"/>
      <c r="GCN116"/>
      <c r="GCO116" s="87"/>
      <c r="GCP116" s="84"/>
      <c r="GCQ116" s="85"/>
      <c r="GCR116" s="86"/>
      <c r="GCS116"/>
      <c r="GCT116" s="87"/>
      <c r="GCU116" s="84"/>
      <c r="GCV116" s="85"/>
      <c r="GCW116" s="86"/>
      <c r="GCX116"/>
      <c r="GCY116" s="87"/>
      <c r="GCZ116" s="84"/>
      <c r="GDA116" s="85"/>
      <c r="GDB116" s="86"/>
      <c r="GDC116"/>
      <c r="GDD116" s="87"/>
      <c r="GDE116" s="84"/>
      <c r="GDF116" s="85"/>
      <c r="GDG116" s="86"/>
      <c r="GDH116"/>
      <c r="GDI116" s="87"/>
      <c r="GDJ116" s="84"/>
      <c r="GDK116" s="85"/>
      <c r="GDL116" s="86"/>
      <c r="GDM116"/>
      <c r="GDN116" s="87"/>
      <c r="GDO116" s="84"/>
      <c r="GDP116" s="85"/>
      <c r="GDQ116" s="86"/>
      <c r="GDR116"/>
      <c r="GDS116" s="87"/>
      <c r="GDT116" s="84"/>
      <c r="GDU116" s="85"/>
      <c r="GDV116" s="86"/>
      <c r="GDW116"/>
      <c r="GDX116" s="87"/>
      <c r="GDY116" s="84"/>
      <c r="GDZ116" s="85"/>
      <c r="GEA116" s="86"/>
      <c r="GEB116"/>
      <c r="GEC116" s="87"/>
      <c r="GED116" s="84"/>
      <c r="GEE116" s="85"/>
      <c r="GEF116" s="86"/>
      <c r="GEG116"/>
      <c r="GEH116" s="87"/>
      <c r="GEI116" s="84"/>
      <c r="GEJ116" s="85"/>
      <c r="GEK116" s="86"/>
      <c r="GEL116"/>
      <c r="GEM116" s="87"/>
      <c r="GEN116" s="84"/>
      <c r="GEO116" s="85"/>
      <c r="GEP116" s="86"/>
      <c r="GEQ116"/>
      <c r="GER116" s="87"/>
      <c r="GES116" s="84"/>
      <c r="GET116" s="85"/>
      <c r="GEU116" s="86"/>
      <c r="GEV116"/>
      <c r="GEW116" s="87"/>
      <c r="GEX116" s="84"/>
      <c r="GEY116" s="85"/>
      <c r="GEZ116" s="86"/>
      <c r="GFA116"/>
      <c r="GFB116" s="87"/>
      <c r="GFC116" s="84"/>
      <c r="GFD116" s="85"/>
      <c r="GFE116" s="86"/>
      <c r="GFF116"/>
      <c r="GFG116" s="87"/>
      <c r="GFH116" s="84"/>
      <c r="GFI116" s="85"/>
      <c r="GFJ116" s="86"/>
      <c r="GFK116"/>
      <c r="GFL116" s="87"/>
      <c r="GFM116" s="84"/>
      <c r="GFN116" s="85"/>
      <c r="GFO116" s="86"/>
      <c r="GFP116"/>
      <c r="GFQ116" s="87"/>
      <c r="GFR116" s="84"/>
      <c r="GFS116" s="85"/>
      <c r="GFT116" s="86"/>
      <c r="GFU116"/>
      <c r="GFV116" s="87"/>
      <c r="GFW116" s="84"/>
      <c r="GFX116" s="85"/>
      <c r="GFY116" s="86"/>
      <c r="GFZ116"/>
      <c r="GGA116" s="87"/>
      <c r="GGB116" s="84"/>
      <c r="GGC116" s="85"/>
      <c r="GGD116" s="86"/>
      <c r="GGE116"/>
      <c r="GGF116" s="87"/>
      <c r="GGG116" s="84"/>
      <c r="GGH116" s="85"/>
      <c r="GGI116" s="86"/>
      <c r="GGJ116"/>
      <c r="GGK116" s="87"/>
      <c r="GGL116" s="84"/>
      <c r="GGM116" s="85"/>
      <c r="GGN116" s="86"/>
      <c r="GGO116"/>
      <c r="GGP116" s="87"/>
      <c r="GGQ116" s="84"/>
      <c r="GGR116" s="85"/>
      <c r="GGS116" s="86"/>
      <c r="GGT116"/>
      <c r="GGU116" s="87"/>
      <c r="GGV116" s="84"/>
      <c r="GGW116" s="85"/>
      <c r="GGX116" s="86"/>
      <c r="GGY116"/>
      <c r="GGZ116" s="87"/>
      <c r="GHA116" s="84"/>
      <c r="GHB116" s="85"/>
      <c r="GHC116" s="86"/>
      <c r="GHD116"/>
      <c r="GHE116" s="87"/>
      <c r="GHF116" s="84"/>
      <c r="GHG116" s="85"/>
      <c r="GHH116" s="86"/>
      <c r="GHI116"/>
      <c r="GHJ116" s="87"/>
      <c r="GHK116" s="84"/>
      <c r="GHL116" s="85"/>
      <c r="GHM116" s="86"/>
      <c r="GHN116"/>
      <c r="GHO116" s="87"/>
      <c r="GHP116" s="84"/>
      <c r="GHQ116" s="85"/>
      <c r="GHR116" s="86"/>
      <c r="GHS116"/>
      <c r="GHT116" s="87"/>
      <c r="GHU116" s="84"/>
      <c r="GHV116" s="85"/>
      <c r="GHW116" s="86"/>
      <c r="GHX116"/>
      <c r="GHY116" s="87"/>
      <c r="GHZ116" s="84"/>
      <c r="GIA116" s="85"/>
      <c r="GIB116" s="86"/>
      <c r="GIC116"/>
      <c r="GID116" s="87"/>
      <c r="GIE116" s="84"/>
      <c r="GIF116" s="85"/>
      <c r="GIG116" s="86"/>
      <c r="GIH116"/>
      <c r="GII116" s="87"/>
      <c r="GIJ116" s="84"/>
      <c r="GIK116" s="85"/>
      <c r="GIL116" s="86"/>
      <c r="GIM116"/>
      <c r="GIN116" s="87"/>
      <c r="GIO116" s="84"/>
      <c r="GIP116" s="85"/>
      <c r="GIQ116" s="86"/>
      <c r="GIR116"/>
      <c r="GIS116" s="87"/>
      <c r="GIT116" s="84"/>
      <c r="GIU116" s="85"/>
      <c r="GIV116" s="86"/>
      <c r="GIW116"/>
      <c r="GIX116" s="87"/>
      <c r="GIY116" s="84"/>
      <c r="GIZ116" s="85"/>
      <c r="GJA116" s="86"/>
      <c r="GJB116"/>
      <c r="GJC116" s="87"/>
      <c r="GJD116" s="84"/>
      <c r="GJE116" s="85"/>
      <c r="GJF116" s="86"/>
      <c r="GJG116"/>
      <c r="GJH116" s="87"/>
      <c r="GJI116" s="84"/>
      <c r="GJJ116" s="85"/>
      <c r="GJK116" s="86"/>
      <c r="GJL116"/>
      <c r="GJM116" s="87"/>
      <c r="GJN116" s="84"/>
      <c r="GJO116" s="85"/>
      <c r="GJP116" s="86"/>
      <c r="GJQ116"/>
      <c r="GJR116" s="87"/>
      <c r="GJS116" s="84"/>
      <c r="GJT116" s="85"/>
      <c r="GJU116" s="86"/>
      <c r="GJV116"/>
      <c r="GJW116" s="87"/>
      <c r="GJX116" s="84"/>
      <c r="GJY116" s="85"/>
      <c r="GJZ116" s="86"/>
      <c r="GKA116"/>
      <c r="GKB116" s="87"/>
      <c r="GKC116" s="84"/>
      <c r="GKD116" s="85"/>
      <c r="GKE116" s="86"/>
      <c r="GKF116"/>
      <c r="GKG116" s="87"/>
      <c r="GKH116" s="84"/>
      <c r="GKI116" s="85"/>
      <c r="GKJ116" s="86"/>
      <c r="GKK116"/>
      <c r="GKL116" s="87"/>
      <c r="GKM116" s="84"/>
      <c r="GKN116" s="85"/>
      <c r="GKO116" s="86"/>
      <c r="GKP116"/>
      <c r="GKQ116" s="87"/>
      <c r="GKR116" s="84"/>
      <c r="GKS116" s="85"/>
      <c r="GKT116" s="86"/>
      <c r="GKU116"/>
      <c r="GKV116" s="87"/>
      <c r="GKW116" s="84"/>
      <c r="GKX116" s="85"/>
      <c r="GKY116" s="86"/>
      <c r="GKZ116"/>
      <c r="GLA116" s="87"/>
      <c r="GLB116" s="84"/>
      <c r="GLC116" s="85"/>
      <c r="GLD116" s="86"/>
      <c r="GLE116"/>
      <c r="GLF116" s="87"/>
      <c r="GLG116" s="84"/>
      <c r="GLH116" s="85"/>
      <c r="GLI116" s="86"/>
      <c r="GLJ116"/>
      <c r="GLK116" s="87"/>
      <c r="GLL116" s="84"/>
      <c r="GLM116" s="85"/>
      <c r="GLN116" s="86"/>
      <c r="GLO116"/>
      <c r="GLP116" s="87"/>
      <c r="GLQ116" s="84"/>
      <c r="GLR116" s="85"/>
      <c r="GLS116" s="86"/>
      <c r="GLT116"/>
      <c r="GLU116" s="87"/>
      <c r="GLV116" s="84"/>
      <c r="GLW116" s="85"/>
      <c r="GLX116" s="86"/>
      <c r="GLY116"/>
      <c r="GLZ116" s="87"/>
      <c r="GMA116" s="84"/>
      <c r="GMB116" s="85"/>
      <c r="GMC116" s="86"/>
      <c r="GMD116"/>
      <c r="GME116" s="87"/>
      <c r="GMF116" s="84"/>
      <c r="GMG116" s="85"/>
      <c r="GMH116" s="86"/>
      <c r="GMI116"/>
      <c r="GMJ116" s="87"/>
      <c r="GMK116" s="84"/>
      <c r="GML116" s="85"/>
      <c r="GMM116" s="86"/>
      <c r="GMN116"/>
      <c r="GMO116" s="87"/>
      <c r="GMP116" s="84"/>
      <c r="GMQ116" s="85"/>
      <c r="GMR116" s="86"/>
      <c r="GMS116"/>
      <c r="GMT116" s="87"/>
      <c r="GMU116" s="84"/>
      <c r="GMV116" s="85"/>
      <c r="GMW116" s="86"/>
      <c r="GMX116"/>
      <c r="GMY116" s="87"/>
      <c r="GMZ116" s="84"/>
      <c r="GNA116" s="85"/>
      <c r="GNB116" s="86"/>
      <c r="GNC116"/>
      <c r="GND116" s="87"/>
      <c r="GNE116" s="84"/>
      <c r="GNF116" s="85"/>
      <c r="GNG116" s="86"/>
      <c r="GNH116"/>
      <c r="GNI116" s="87"/>
      <c r="GNJ116" s="84"/>
      <c r="GNK116" s="85"/>
      <c r="GNL116" s="86"/>
      <c r="GNM116"/>
      <c r="GNN116" s="87"/>
      <c r="GNO116" s="84"/>
      <c r="GNP116" s="85"/>
      <c r="GNQ116" s="86"/>
      <c r="GNR116"/>
      <c r="GNS116" s="87"/>
      <c r="GNT116" s="84"/>
      <c r="GNU116" s="85"/>
      <c r="GNV116" s="86"/>
      <c r="GNW116"/>
      <c r="GNX116" s="87"/>
      <c r="GNY116" s="84"/>
      <c r="GNZ116" s="85"/>
      <c r="GOA116" s="86"/>
      <c r="GOB116"/>
      <c r="GOC116" s="87"/>
      <c r="GOD116" s="84"/>
      <c r="GOE116" s="85"/>
      <c r="GOF116" s="86"/>
      <c r="GOG116"/>
      <c r="GOH116" s="87"/>
      <c r="GOI116" s="84"/>
      <c r="GOJ116" s="85"/>
      <c r="GOK116" s="86"/>
      <c r="GOL116"/>
      <c r="GOM116" s="87"/>
      <c r="GON116" s="84"/>
      <c r="GOO116" s="85"/>
      <c r="GOP116" s="86"/>
      <c r="GOQ116"/>
      <c r="GOR116" s="87"/>
      <c r="GOS116" s="84"/>
      <c r="GOT116" s="85"/>
      <c r="GOU116" s="86"/>
      <c r="GOV116"/>
      <c r="GOW116" s="87"/>
      <c r="GOX116" s="84"/>
      <c r="GOY116" s="85"/>
      <c r="GOZ116" s="86"/>
      <c r="GPA116"/>
      <c r="GPB116" s="87"/>
      <c r="GPC116" s="84"/>
      <c r="GPD116" s="85"/>
      <c r="GPE116" s="86"/>
      <c r="GPF116"/>
      <c r="GPG116" s="87"/>
      <c r="GPH116" s="84"/>
      <c r="GPI116" s="85"/>
      <c r="GPJ116" s="86"/>
      <c r="GPK116"/>
      <c r="GPL116" s="87"/>
      <c r="GPM116" s="84"/>
      <c r="GPN116" s="85"/>
      <c r="GPO116" s="86"/>
      <c r="GPP116"/>
      <c r="GPQ116" s="87"/>
      <c r="GPR116" s="84"/>
      <c r="GPS116" s="85"/>
      <c r="GPT116" s="86"/>
      <c r="GPU116"/>
      <c r="GPV116" s="87"/>
      <c r="GPW116" s="84"/>
      <c r="GPX116" s="85"/>
      <c r="GPY116" s="86"/>
      <c r="GPZ116"/>
      <c r="GQA116" s="87"/>
      <c r="GQB116" s="84"/>
      <c r="GQC116" s="85"/>
      <c r="GQD116" s="86"/>
      <c r="GQE116"/>
      <c r="GQF116" s="87"/>
      <c r="GQG116" s="84"/>
      <c r="GQH116" s="85"/>
      <c r="GQI116" s="86"/>
      <c r="GQJ116"/>
      <c r="GQK116" s="87"/>
      <c r="GQL116" s="84"/>
      <c r="GQM116" s="85"/>
      <c r="GQN116" s="86"/>
      <c r="GQO116"/>
      <c r="GQP116" s="87"/>
      <c r="GQQ116" s="84"/>
      <c r="GQR116" s="85"/>
      <c r="GQS116" s="86"/>
      <c r="GQT116"/>
      <c r="GQU116" s="87"/>
      <c r="GQV116" s="84"/>
      <c r="GQW116" s="85"/>
      <c r="GQX116" s="86"/>
      <c r="GQY116"/>
      <c r="GQZ116" s="87"/>
      <c r="GRA116" s="84"/>
      <c r="GRB116" s="85"/>
      <c r="GRC116" s="86"/>
      <c r="GRD116"/>
      <c r="GRE116" s="87"/>
      <c r="GRF116" s="84"/>
      <c r="GRG116" s="85"/>
      <c r="GRH116" s="86"/>
      <c r="GRI116"/>
      <c r="GRJ116" s="87"/>
      <c r="GRK116" s="84"/>
      <c r="GRL116" s="85"/>
      <c r="GRM116" s="86"/>
      <c r="GRN116"/>
      <c r="GRO116" s="87"/>
      <c r="GRP116" s="84"/>
      <c r="GRQ116" s="85"/>
      <c r="GRR116" s="86"/>
      <c r="GRS116"/>
      <c r="GRT116" s="87"/>
      <c r="GRU116" s="84"/>
      <c r="GRV116" s="85"/>
      <c r="GRW116" s="86"/>
      <c r="GRX116"/>
      <c r="GRY116" s="87"/>
      <c r="GRZ116" s="84"/>
      <c r="GSA116" s="85"/>
      <c r="GSB116" s="86"/>
      <c r="GSC116"/>
      <c r="GSD116" s="87"/>
      <c r="GSE116" s="84"/>
      <c r="GSF116" s="85"/>
      <c r="GSG116" s="86"/>
      <c r="GSH116"/>
      <c r="GSI116" s="87"/>
      <c r="GSJ116" s="84"/>
      <c r="GSK116" s="85"/>
      <c r="GSL116" s="86"/>
      <c r="GSM116"/>
      <c r="GSN116" s="87"/>
      <c r="GSO116" s="84"/>
      <c r="GSP116" s="85"/>
      <c r="GSQ116" s="86"/>
      <c r="GSR116"/>
      <c r="GSS116" s="87"/>
      <c r="GST116" s="84"/>
      <c r="GSU116" s="85"/>
      <c r="GSV116" s="86"/>
      <c r="GSW116"/>
      <c r="GSX116" s="87"/>
      <c r="GSY116" s="84"/>
      <c r="GSZ116" s="85"/>
      <c r="GTA116" s="86"/>
      <c r="GTB116"/>
      <c r="GTC116" s="87"/>
      <c r="GTD116" s="84"/>
      <c r="GTE116" s="85"/>
      <c r="GTF116" s="86"/>
      <c r="GTG116"/>
      <c r="GTH116" s="87"/>
      <c r="GTI116" s="84"/>
      <c r="GTJ116" s="85"/>
      <c r="GTK116" s="86"/>
      <c r="GTL116"/>
      <c r="GTM116" s="87"/>
      <c r="GTN116" s="84"/>
      <c r="GTO116" s="85"/>
      <c r="GTP116" s="86"/>
      <c r="GTQ116"/>
      <c r="GTR116" s="87"/>
      <c r="GTS116" s="84"/>
      <c r="GTT116" s="85"/>
      <c r="GTU116" s="86"/>
      <c r="GTV116"/>
      <c r="GTW116" s="87"/>
      <c r="GTX116" s="84"/>
      <c r="GTY116" s="85"/>
      <c r="GTZ116" s="86"/>
      <c r="GUA116"/>
      <c r="GUB116" s="87"/>
      <c r="GUC116" s="84"/>
      <c r="GUD116" s="85"/>
      <c r="GUE116" s="86"/>
      <c r="GUF116"/>
      <c r="GUG116" s="87"/>
      <c r="GUH116" s="84"/>
      <c r="GUI116" s="85"/>
      <c r="GUJ116" s="86"/>
      <c r="GUK116"/>
      <c r="GUL116" s="87"/>
      <c r="GUM116" s="84"/>
      <c r="GUN116" s="85"/>
      <c r="GUO116" s="86"/>
      <c r="GUP116"/>
      <c r="GUQ116" s="87"/>
      <c r="GUR116" s="84"/>
      <c r="GUS116" s="85"/>
      <c r="GUT116" s="86"/>
      <c r="GUU116"/>
      <c r="GUV116" s="87"/>
      <c r="GUW116" s="84"/>
      <c r="GUX116" s="85"/>
      <c r="GUY116" s="86"/>
      <c r="GUZ116"/>
      <c r="GVA116" s="87"/>
      <c r="GVB116" s="84"/>
      <c r="GVC116" s="85"/>
      <c r="GVD116" s="86"/>
      <c r="GVE116"/>
      <c r="GVF116" s="87"/>
      <c r="GVG116" s="84"/>
      <c r="GVH116" s="85"/>
      <c r="GVI116" s="86"/>
      <c r="GVJ116"/>
      <c r="GVK116" s="87"/>
      <c r="GVL116" s="84"/>
      <c r="GVM116" s="85"/>
      <c r="GVN116" s="86"/>
      <c r="GVO116"/>
      <c r="GVP116" s="87"/>
      <c r="GVQ116" s="84"/>
      <c r="GVR116" s="85"/>
      <c r="GVS116" s="86"/>
      <c r="GVT116"/>
      <c r="GVU116" s="87"/>
      <c r="GVV116" s="84"/>
      <c r="GVW116" s="85"/>
      <c r="GVX116" s="86"/>
      <c r="GVY116"/>
      <c r="GVZ116" s="87"/>
      <c r="GWA116" s="84"/>
      <c r="GWB116" s="85"/>
      <c r="GWC116" s="86"/>
      <c r="GWD116"/>
      <c r="GWE116" s="87"/>
      <c r="GWF116" s="84"/>
      <c r="GWG116" s="85"/>
      <c r="GWH116" s="86"/>
      <c r="GWI116"/>
      <c r="GWJ116" s="87"/>
      <c r="GWK116" s="84"/>
      <c r="GWL116" s="85"/>
      <c r="GWM116" s="86"/>
      <c r="GWN116"/>
      <c r="GWO116" s="87"/>
      <c r="GWP116" s="84"/>
      <c r="GWQ116" s="85"/>
      <c r="GWR116" s="86"/>
      <c r="GWS116"/>
      <c r="GWT116" s="87"/>
      <c r="GWU116" s="84"/>
      <c r="GWV116" s="85"/>
      <c r="GWW116" s="86"/>
      <c r="GWX116"/>
      <c r="GWY116" s="87"/>
      <c r="GWZ116" s="84"/>
      <c r="GXA116" s="85"/>
      <c r="GXB116" s="86"/>
      <c r="GXC116"/>
      <c r="GXD116" s="87"/>
      <c r="GXE116" s="84"/>
      <c r="GXF116" s="85"/>
      <c r="GXG116" s="86"/>
      <c r="GXH116"/>
      <c r="GXI116" s="87"/>
      <c r="GXJ116" s="84"/>
      <c r="GXK116" s="85"/>
      <c r="GXL116" s="86"/>
      <c r="GXM116"/>
      <c r="GXN116" s="87"/>
      <c r="GXO116" s="84"/>
      <c r="GXP116" s="85"/>
      <c r="GXQ116" s="86"/>
      <c r="GXR116"/>
      <c r="GXS116" s="87"/>
      <c r="GXT116" s="84"/>
      <c r="GXU116" s="85"/>
      <c r="GXV116" s="86"/>
      <c r="GXW116"/>
      <c r="GXX116" s="87"/>
      <c r="GXY116" s="84"/>
      <c r="GXZ116" s="85"/>
      <c r="GYA116" s="86"/>
      <c r="GYB116"/>
      <c r="GYC116" s="87"/>
      <c r="GYD116" s="84"/>
      <c r="GYE116" s="85"/>
      <c r="GYF116" s="86"/>
      <c r="GYG116"/>
      <c r="GYH116" s="87"/>
      <c r="GYI116" s="84"/>
      <c r="GYJ116" s="85"/>
      <c r="GYK116" s="86"/>
      <c r="GYL116"/>
      <c r="GYM116" s="87"/>
      <c r="GYN116" s="84"/>
      <c r="GYO116" s="85"/>
      <c r="GYP116" s="86"/>
      <c r="GYQ116"/>
      <c r="GYR116" s="87"/>
      <c r="GYS116" s="84"/>
      <c r="GYT116" s="85"/>
      <c r="GYU116" s="86"/>
      <c r="GYV116"/>
      <c r="GYW116" s="87"/>
      <c r="GYX116" s="84"/>
      <c r="GYY116" s="85"/>
      <c r="GYZ116" s="86"/>
      <c r="GZA116"/>
      <c r="GZB116" s="87"/>
      <c r="GZC116" s="84"/>
      <c r="GZD116" s="85"/>
      <c r="GZE116" s="86"/>
      <c r="GZF116"/>
      <c r="GZG116" s="87"/>
      <c r="GZH116" s="84"/>
      <c r="GZI116" s="85"/>
      <c r="GZJ116" s="86"/>
      <c r="GZK116"/>
      <c r="GZL116" s="87"/>
      <c r="GZM116" s="84"/>
      <c r="GZN116" s="85"/>
      <c r="GZO116" s="86"/>
      <c r="GZP116"/>
      <c r="GZQ116" s="87"/>
      <c r="GZR116" s="84"/>
      <c r="GZS116" s="85"/>
      <c r="GZT116" s="86"/>
      <c r="GZU116"/>
      <c r="GZV116" s="87"/>
      <c r="GZW116" s="84"/>
      <c r="GZX116" s="85"/>
      <c r="GZY116" s="86"/>
      <c r="GZZ116"/>
      <c r="HAA116" s="87"/>
      <c r="HAB116" s="84"/>
      <c r="HAC116" s="85"/>
      <c r="HAD116" s="86"/>
      <c r="HAE116"/>
      <c r="HAF116" s="87"/>
      <c r="HAG116" s="84"/>
      <c r="HAH116" s="85"/>
      <c r="HAI116" s="86"/>
      <c r="HAJ116"/>
      <c r="HAK116" s="87"/>
      <c r="HAL116" s="84"/>
      <c r="HAM116" s="85"/>
      <c r="HAN116" s="86"/>
      <c r="HAO116"/>
      <c r="HAP116" s="87"/>
      <c r="HAQ116" s="84"/>
      <c r="HAR116" s="85"/>
      <c r="HAS116" s="86"/>
      <c r="HAT116"/>
      <c r="HAU116" s="87"/>
      <c r="HAV116" s="84"/>
      <c r="HAW116" s="85"/>
      <c r="HAX116" s="86"/>
      <c r="HAY116"/>
      <c r="HAZ116" s="87"/>
      <c r="HBA116" s="84"/>
      <c r="HBB116" s="85"/>
      <c r="HBC116" s="86"/>
      <c r="HBD116"/>
      <c r="HBE116" s="87"/>
      <c r="HBF116" s="84"/>
      <c r="HBG116" s="85"/>
      <c r="HBH116" s="86"/>
      <c r="HBI116"/>
      <c r="HBJ116" s="87"/>
      <c r="HBK116" s="84"/>
      <c r="HBL116" s="85"/>
      <c r="HBM116" s="86"/>
      <c r="HBN116"/>
      <c r="HBO116" s="87"/>
      <c r="HBP116" s="84"/>
      <c r="HBQ116" s="85"/>
      <c r="HBR116" s="86"/>
      <c r="HBS116"/>
      <c r="HBT116" s="87"/>
      <c r="HBU116" s="84"/>
      <c r="HBV116" s="85"/>
      <c r="HBW116" s="86"/>
      <c r="HBX116"/>
      <c r="HBY116" s="87"/>
      <c r="HBZ116" s="84"/>
      <c r="HCA116" s="85"/>
      <c r="HCB116" s="86"/>
      <c r="HCC116"/>
      <c r="HCD116" s="87"/>
      <c r="HCE116" s="84"/>
      <c r="HCF116" s="85"/>
      <c r="HCG116" s="86"/>
      <c r="HCH116"/>
      <c r="HCI116" s="87"/>
      <c r="HCJ116" s="84"/>
      <c r="HCK116" s="85"/>
      <c r="HCL116" s="86"/>
      <c r="HCM116"/>
      <c r="HCN116" s="87"/>
      <c r="HCO116" s="84"/>
      <c r="HCP116" s="85"/>
      <c r="HCQ116" s="86"/>
      <c r="HCR116"/>
      <c r="HCS116" s="87"/>
      <c r="HCT116" s="84"/>
      <c r="HCU116" s="85"/>
      <c r="HCV116" s="86"/>
      <c r="HCW116"/>
      <c r="HCX116" s="87"/>
      <c r="HCY116" s="84"/>
      <c r="HCZ116" s="85"/>
      <c r="HDA116" s="86"/>
      <c r="HDB116"/>
      <c r="HDC116" s="87"/>
      <c r="HDD116" s="84"/>
      <c r="HDE116" s="85"/>
      <c r="HDF116" s="86"/>
      <c r="HDG116"/>
      <c r="HDH116" s="87"/>
      <c r="HDI116" s="84"/>
      <c r="HDJ116" s="85"/>
      <c r="HDK116" s="86"/>
      <c r="HDL116"/>
      <c r="HDM116" s="87"/>
      <c r="HDN116" s="84"/>
      <c r="HDO116" s="85"/>
      <c r="HDP116" s="86"/>
      <c r="HDQ116"/>
      <c r="HDR116" s="87"/>
      <c r="HDS116" s="84"/>
      <c r="HDT116" s="85"/>
      <c r="HDU116" s="86"/>
      <c r="HDV116"/>
      <c r="HDW116" s="87"/>
      <c r="HDX116" s="84"/>
      <c r="HDY116" s="85"/>
      <c r="HDZ116" s="86"/>
      <c r="HEA116"/>
      <c r="HEB116" s="87"/>
      <c r="HEC116" s="84"/>
      <c r="HED116" s="85"/>
      <c r="HEE116" s="86"/>
      <c r="HEF116"/>
      <c r="HEG116" s="87"/>
      <c r="HEH116" s="84"/>
      <c r="HEI116" s="85"/>
      <c r="HEJ116" s="86"/>
      <c r="HEK116"/>
      <c r="HEL116" s="87"/>
      <c r="HEM116" s="84"/>
      <c r="HEN116" s="85"/>
      <c r="HEO116" s="86"/>
      <c r="HEP116"/>
      <c r="HEQ116" s="87"/>
      <c r="HER116" s="84"/>
      <c r="HES116" s="85"/>
      <c r="HET116" s="86"/>
      <c r="HEU116"/>
      <c r="HEV116" s="87"/>
      <c r="HEW116" s="84"/>
      <c r="HEX116" s="85"/>
      <c r="HEY116" s="86"/>
      <c r="HEZ116"/>
      <c r="HFA116" s="87"/>
      <c r="HFB116" s="84"/>
      <c r="HFC116" s="85"/>
      <c r="HFD116" s="86"/>
      <c r="HFE116"/>
      <c r="HFF116" s="87"/>
      <c r="HFG116" s="84"/>
      <c r="HFH116" s="85"/>
      <c r="HFI116" s="86"/>
      <c r="HFJ116"/>
      <c r="HFK116" s="87"/>
      <c r="HFL116" s="84"/>
      <c r="HFM116" s="85"/>
      <c r="HFN116" s="86"/>
      <c r="HFO116"/>
      <c r="HFP116" s="87"/>
      <c r="HFQ116" s="84"/>
      <c r="HFR116" s="85"/>
      <c r="HFS116" s="86"/>
      <c r="HFT116"/>
      <c r="HFU116" s="87"/>
      <c r="HFV116" s="84"/>
      <c r="HFW116" s="85"/>
      <c r="HFX116" s="86"/>
      <c r="HFY116"/>
      <c r="HFZ116" s="87"/>
      <c r="HGA116" s="84"/>
      <c r="HGB116" s="85"/>
      <c r="HGC116" s="86"/>
      <c r="HGD116"/>
      <c r="HGE116" s="87"/>
      <c r="HGF116" s="84"/>
      <c r="HGG116" s="85"/>
      <c r="HGH116" s="86"/>
      <c r="HGI116"/>
      <c r="HGJ116" s="87"/>
      <c r="HGK116" s="84"/>
      <c r="HGL116" s="85"/>
      <c r="HGM116" s="86"/>
      <c r="HGN116"/>
      <c r="HGO116" s="87"/>
      <c r="HGP116" s="84"/>
      <c r="HGQ116" s="85"/>
      <c r="HGR116" s="86"/>
      <c r="HGS116"/>
      <c r="HGT116" s="87"/>
      <c r="HGU116" s="84"/>
      <c r="HGV116" s="85"/>
      <c r="HGW116" s="86"/>
      <c r="HGX116"/>
      <c r="HGY116" s="87"/>
      <c r="HGZ116" s="84"/>
      <c r="HHA116" s="85"/>
      <c r="HHB116" s="86"/>
      <c r="HHC116"/>
      <c r="HHD116" s="87"/>
      <c r="HHE116" s="84"/>
      <c r="HHF116" s="85"/>
      <c r="HHG116" s="86"/>
      <c r="HHH116"/>
      <c r="HHI116" s="87"/>
      <c r="HHJ116" s="84"/>
      <c r="HHK116" s="85"/>
      <c r="HHL116" s="86"/>
      <c r="HHM116"/>
      <c r="HHN116" s="87"/>
      <c r="HHO116" s="84"/>
      <c r="HHP116" s="85"/>
      <c r="HHQ116" s="86"/>
      <c r="HHR116"/>
      <c r="HHS116" s="87"/>
      <c r="HHT116" s="84"/>
      <c r="HHU116" s="85"/>
      <c r="HHV116" s="86"/>
      <c r="HHW116"/>
      <c r="HHX116" s="87"/>
      <c r="HHY116" s="84"/>
      <c r="HHZ116" s="85"/>
      <c r="HIA116" s="86"/>
      <c r="HIB116"/>
      <c r="HIC116" s="87"/>
      <c r="HID116" s="84"/>
      <c r="HIE116" s="85"/>
      <c r="HIF116" s="86"/>
      <c r="HIG116"/>
      <c r="HIH116" s="87"/>
      <c r="HII116" s="84"/>
      <c r="HIJ116" s="85"/>
      <c r="HIK116" s="86"/>
      <c r="HIL116"/>
      <c r="HIM116" s="87"/>
      <c r="HIN116" s="84"/>
      <c r="HIO116" s="85"/>
      <c r="HIP116" s="86"/>
      <c r="HIQ116"/>
      <c r="HIR116" s="87"/>
      <c r="HIS116" s="84"/>
      <c r="HIT116" s="85"/>
      <c r="HIU116" s="86"/>
      <c r="HIV116"/>
      <c r="HIW116" s="87"/>
      <c r="HIX116" s="84"/>
      <c r="HIY116" s="85"/>
      <c r="HIZ116" s="86"/>
      <c r="HJA116"/>
      <c r="HJB116" s="87"/>
      <c r="HJC116" s="84"/>
      <c r="HJD116" s="85"/>
      <c r="HJE116" s="86"/>
      <c r="HJF116"/>
      <c r="HJG116" s="87"/>
      <c r="HJH116" s="84"/>
      <c r="HJI116" s="85"/>
      <c r="HJJ116" s="86"/>
      <c r="HJK116"/>
      <c r="HJL116" s="87"/>
      <c r="HJM116" s="84"/>
      <c r="HJN116" s="85"/>
      <c r="HJO116" s="86"/>
      <c r="HJP116"/>
      <c r="HJQ116" s="87"/>
      <c r="HJR116" s="84"/>
      <c r="HJS116" s="85"/>
      <c r="HJT116" s="86"/>
      <c r="HJU116"/>
      <c r="HJV116" s="87"/>
      <c r="HJW116" s="84"/>
      <c r="HJX116" s="85"/>
      <c r="HJY116" s="86"/>
      <c r="HJZ116"/>
      <c r="HKA116" s="87"/>
      <c r="HKB116" s="84"/>
      <c r="HKC116" s="85"/>
      <c r="HKD116" s="86"/>
      <c r="HKE116"/>
      <c r="HKF116" s="87"/>
      <c r="HKG116" s="84"/>
      <c r="HKH116" s="85"/>
      <c r="HKI116" s="86"/>
      <c r="HKJ116"/>
      <c r="HKK116" s="87"/>
      <c r="HKL116" s="84"/>
      <c r="HKM116" s="85"/>
      <c r="HKN116" s="86"/>
      <c r="HKO116"/>
      <c r="HKP116" s="87"/>
      <c r="HKQ116" s="84"/>
      <c r="HKR116" s="85"/>
      <c r="HKS116" s="86"/>
      <c r="HKT116"/>
      <c r="HKU116" s="87"/>
      <c r="HKV116" s="84"/>
      <c r="HKW116" s="85"/>
      <c r="HKX116" s="86"/>
      <c r="HKY116"/>
      <c r="HKZ116" s="87"/>
      <c r="HLA116" s="84"/>
      <c r="HLB116" s="85"/>
      <c r="HLC116" s="86"/>
      <c r="HLD116"/>
      <c r="HLE116" s="87"/>
      <c r="HLF116" s="84"/>
      <c r="HLG116" s="85"/>
      <c r="HLH116" s="86"/>
      <c r="HLI116"/>
      <c r="HLJ116" s="87"/>
      <c r="HLK116" s="84"/>
      <c r="HLL116" s="85"/>
      <c r="HLM116" s="86"/>
      <c r="HLN116"/>
      <c r="HLO116" s="87"/>
      <c r="HLP116" s="84"/>
      <c r="HLQ116" s="85"/>
      <c r="HLR116" s="86"/>
      <c r="HLS116"/>
      <c r="HLT116" s="87"/>
      <c r="HLU116" s="84"/>
      <c r="HLV116" s="85"/>
      <c r="HLW116" s="86"/>
      <c r="HLX116"/>
      <c r="HLY116" s="87"/>
      <c r="HLZ116" s="84"/>
      <c r="HMA116" s="85"/>
      <c r="HMB116" s="86"/>
      <c r="HMC116"/>
      <c r="HMD116" s="87"/>
      <c r="HME116" s="84"/>
      <c r="HMF116" s="85"/>
      <c r="HMG116" s="86"/>
      <c r="HMH116"/>
      <c r="HMI116" s="87"/>
      <c r="HMJ116" s="84"/>
      <c r="HMK116" s="85"/>
      <c r="HML116" s="86"/>
      <c r="HMM116"/>
      <c r="HMN116" s="87"/>
      <c r="HMO116" s="84"/>
      <c r="HMP116" s="85"/>
      <c r="HMQ116" s="86"/>
      <c r="HMR116"/>
      <c r="HMS116" s="87"/>
      <c r="HMT116" s="84"/>
      <c r="HMU116" s="85"/>
      <c r="HMV116" s="86"/>
      <c r="HMW116"/>
      <c r="HMX116" s="87"/>
      <c r="HMY116" s="84"/>
      <c r="HMZ116" s="85"/>
      <c r="HNA116" s="86"/>
      <c r="HNB116"/>
      <c r="HNC116" s="87"/>
      <c r="HND116" s="84"/>
      <c r="HNE116" s="85"/>
      <c r="HNF116" s="86"/>
      <c r="HNG116"/>
      <c r="HNH116" s="87"/>
      <c r="HNI116" s="84"/>
      <c r="HNJ116" s="85"/>
      <c r="HNK116" s="86"/>
      <c r="HNL116"/>
      <c r="HNM116" s="87"/>
      <c r="HNN116" s="84"/>
      <c r="HNO116" s="85"/>
      <c r="HNP116" s="86"/>
      <c r="HNQ116"/>
      <c r="HNR116" s="87"/>
      <c r="HNS116" s="84"/>
      <c r="HNT116" s="85"/>
      <c r="HNU116" s="86"/>
      <c r="HNV116"/>
      <c r="HNW116" s="87"/>
      <c r="HNX116" s="84"/>
      <c r="HNY116" s="85"/>
      <c r="HNZ116" s="86"/>
      <c r="HOA116"/>
      <c r="HOB116" s="87"/>
      <c r="HOC116" s="84"/>
      <c r="HOD116" s="85"/>
      <c r="HOE116" s="86"/>
      <c r="HOF116"/>
      <c r="HOG116" s="87"/>
      <c r="HOH116" s="84"/>
      <c r="HOI116" s="85"/>
      <c r="HOJ116" s="86"/>
      <c r="HOK116"/>
      <c r="HOL116" s="87"/>
      <c r="HOM116" s="84"/>
      <c r="HON116" s="85"/>
      <c r="HOO116" s="86"/>
      <c r="HOP116"/>
      <c r="HOQ116" s="87"/>
      <c r="HOR116" s="84"/>
      <c r="HOS116" s="85"/>
      <c r="HOT116" s="86"/>
      <c r="HOU116"/>
      <c r="HOV116" s="87"/>
      <c r="HOW116" s="84"/>
      <c r="HOX116" s="85"/>
      <c r="HOY116" s="86"/>
      <c r="HOZ116"/>
      <c r="HPA116" s="87"/>
      <c r="HPB116" s="84"/>
      <c r="HPC116" s="85"/>
      <c r="HPD116" s="86"/>
      <c r="HPE116"/>
      <c r="HPF116" s="87"/>
      <c r="HPG116" s="84"/>
      <c r="HPH116" s="85"/>
      <c r="HPI116" s="86"/>
      <c r="HPJ116"/>
      <c r="HPK116" s="87"/>
      <c r="HPL116" s="84"/>
      <c r="HPM116" s="85"/>
      <c r="HPN116" s="86"/>
      <c r="HPO116"/>
      <c r="HPP116" s="87"/>
      <c r="HPQ116" s="84"/>
      <c r="HPR116" s="85"/>
      <c r="HPS116" s="86"/>
      <c r="HPT116"/>
      <c r="HPU116" s="87"/>
      <c r="HPV116" s="84"/>
      <c r="HPW116" s="85"/>
      <c r="HPX116" s="86"/>
      <c r="HPY116"/>
      <c r="HPZ116" s="87"/>
      <c r="HQA116" s="84"/>
      <c r="HQB116" s="85"/>
      <c r="HQC116" s="86"/>
      <c r="HQD116"/>
      <c r="HQE116" s="87"/>
      <c r="HQF116" s="84"/>
      <c r="HQG116" s="85"/>
      <c r="HQH116" s="86"/>
      <c r="HQI116"/>
      <c r="HQJ116" s="87"/>
      <c r="HQK116" s="84"/>
      <c r="HQL116" s="85"/>
      <c r="HQM116" s="86"/>
      <c r="HQN116"/>
      <c r="HQO116" s="87"/>
      <c r="HQP116" s="84"/>
      <c r="HQQ116" s="85"/>
      <c r="HQR116" s="86"/>
      <c r="HQS116"/>
      <c r="HQT116" s="87"/>
      <c r="HQU116" s="84"/>
      <c r="HQV116" s="85"/>
      <c r="HQW116" s="86"/>
      <c r="HQX116"/>
      <c r="HQY116" s="87"/>
      <c r="HQZ116" s="84"/>
      <c r="HRA116" s="85"/>
      <c r="HRB116" s="86"/>
      <c r="HRC116"/>
      <c r="HRD116" s="87"/>
      <c r="HRE116" s="84"/>
      <c r="HRF116" s="85"/>
      <c r="HRG116" s="86"/>
      <c r="HRH116"/>
      <c r="HRI116" s="87"/>
      <c r="HRJ116" s="84"/>
      <c r="HRK116" s="85"/>
      <c r="HRL116" s="86"/>
      <c r="HRM116"/>
      <c r="HRN116" s="87"/>
      <c r="HRO116" s="84"/>
      <c r="HRP116" s="85"/>
      <c r="HRQ116" s="86"/>
      <c r="HRR116"/>
      <c r="HRS116" s="87"/>
      <c r="HRT116" s="84"/>
      <c r="HRU116" s="85"/>
      <c r="HRV116" s="86"/>
      <c r="HRW116"/>
      <c r="HRX116" s="87"/>
      <c r="HRY116" s="84"/>
      <c r="HRZ116" s="85"/>
      <c r="HSA116" s="86"/>
      <c r="HSB116"/>
      <c r="HSC116" s="87"/>
      <c r="HSD116" s="84"/>
      <c r="HSE116" s="85"/>
      <c r="HSF116" s="86"/>
      <c r="HSG116"/>
      <c r="HSH116" s="87"/>
      <c r="HSI116" s="84"/>
      <c r="HSJ116" s="85"/>
      <c r="HSK116" s="86"/>
      <c r="HSL116"/>
      <c r="HSM116" s="87"/>
      <c r="HSN116" s="84"/>
      <c r="HSO116" s="85"/>
      <c r="HSP116" s="86"/>
      <c r="HSQ116"/>
      <c r="HSR116" s="87"/>
      <c r="HSS116" s="84"/>
      <c r="HST116" s="85"/>
      <c r="HSU116" s="86"/>
      <c r="HSV116"/>
      <c r="HSW116" s="87"/>
      <c r="HSX116" s="84"/>
      <c r="HSY116" s="85"/>
      <c r="HSZ116" s="86"/>
      <c r="HTA116"/>
      <c r="HTB116" s="87"/>
      <c r="HTC116" s="84"/>
      <c r="HTD116" s="85"/>
      <c r="HTE116" s="86"/>
      <c r="HTF116"/>
      <c r="HTG116" s="87"/>
      <c r="HTH116" s="84"/>
      <c r="HTI116" s="85"/>
      <c r="HTJ116" s="86"/>
      <c r="HTK116"/>
      <c r="HTL116" s="87"/>
      <c r="HTM116" s="84"/>
      <c r="HTN116" s="85"/>
      <c r="HTO116" s="86"/>
      <c r="HTP116"/>
      <c r="HTQ116" s="87"/>
      <c r="HTR116" s="84"/>
      <c r="HTS116" s="85"/>
      <c r="HTT116" s="86"/>
      <c r="HTU116"/>
      <c r="HTV116" s="87"/>
      <c r="HTW116" s="84"/>
      <c r="HTX116" s="85"/>
      <c r="HTY116" s="86"/>
      <c r="HTZ116"/>
      <c r="HUA116" s="87"/>
      <c r="HUB116" s="84"/>
      <c r="HUC116" s="85"/>
      <c r="HUD116" s="86"/>
      <c r="HUE116"/>
      <c r="HUF116" s="87"/>
      <c r="HUG116" s="84"/>
      <c r="HUH116" s="85"/>
      <c r="HUI116" s="86"/>
      <c r="HUJ116"/>
      <c r="HUK116" s="87"/>
      <c r="HUL116" s="84"/>
      <c r="HUM116" s="85"/>
      <c r="HUN116" s="86"/>
      <c r="HUO116"/>
      <c r="HUP116" s="87"/>
      <c r="HUQ116" s="84"/>
      <c r="HUR116" s="85"/>
      <c r="HUS116" s="86"/>
      <c r="HUT116"/>
      <c r="HUU116" s="87"/>
      <c r="HUV116" s="84"/>
      <c r="HUW116" s="85"/>
      <c r="HUX116" s="86"/>
      <c r="HUY116"/>
      <c r="HUZ116" s="87"/>
      <c r="HVA116" s="84"/>
      <c r="HVB116" s="85"/>
      <c r="HVC116" s="86"/>
      <c r="HVD116"/>
      <c r="HVE116" s="87"/>
      <c r="HVF116" s="84"/>
      <c r="HVG116" s="85"/>
      <c r="HVH116" s="86"/>
      <c r="HVI116"/>
      <c r="HVJ116" s="87"/>
      <c r="HVK116" s="84"/>
      <c r="HVL116" s="85"/>
      <c r="HVM116" s="86"/>
      <c r="HVN116"/>
      <c r="HVO116" s="87"/>
      <c r="HVP116" s="84"/>
      <c r="HVQ116" s="85"/>
      <c r="HVR116" s="86"/>
      <c r="HVS116"/>
      <c r="HVT116" s="87"/>
      <c r="HVU116" s="84"/>
      <c r="HVV116" s="85"/>
      <c r="HVW116" s="86"/>
      <c r="HVX116"/>
      <c r="HVY116" s="87"/>
      <c r="HVZ116" s="84"/>
      <c r="HWA116" s="85"/>
      <c r="HWB116" s="86"/>
      <c r="HWC116"/>
      <c r="HWD116" s="87"/>
      <c r="HWE116" s="84"/>
      <c r="HWF116" s="85"/>
      <c r="HWG116" s="86"/>
      <c r="HWH116"/>
      <c r="HWI116" s="87"/>
      <c r="HWJ116" s="84"/>
      <c r="HWK116" s="85"/>
      <c r="HWL116" s="86"/>
      <c r="HWM116"/>
      <c r="HWN116" s="87"/>
      <c r="HWO116" s="84"/>
      <c r="HWP116" s="85"/>
      <c r="HWQ116" s="86"/>
      <c r="HWR116"/>
      <c r="HWS116" s="87"/>
      <c r="HWT116" s="84"/>
      <c r="HWU116" s="85"/>
      <c r="HWV116" s="86"/>
      <c r="HWW116"/>
      <c r="HWX116" s="87"/>
      <c r="HWY116" s="84"/>
      <c r="HWZ116" s="85"/>
      <c r="HXA116" s="86"/>
      <c r="HXB116"/>
      <c r="HXC116" s="87"/>
      <c r="HXD116" s="84"/>
      <c r="HXE116" s="85"/>
      <c r="HXF116" s="86"/>
      <c r="HXG116"/>
      <c r="HXH116" s="87"/>
      <c r="HXI116" s="84"/>
      <c r="HXJ116" s="85"/>
      <c r="HXK116" s="86"/>
      <c r="HXL116"/>
      <c r="HXM116" s="87"/>
      <c r="HXN116" s="84"/>
      <c r="HXO116" s="85"/>
      <c r="HXP116" s="86"/>
      <c r="HXQ116"/>
      <c r="HXR116" s="87"/>
      <c r="HXS116" s="84"/>
      <c r="HXT116" s="85"/>
      <c r="HXU116" s="86"/>
      <c r="HXV116"/>
      <c r="HXW116" s="87"/>
      <c r="HXX116" s="84"/>
      <c r="HXY116" s="85"/>
      <c r="HXZ116" s="86"/>
      <c r="HYA116"/>
      <c r="HYB116" s="87"/>
      <c r="HYC116" s="84"/>
      <c r="HYD116" s="85"/>
      <c r="HYE116" s="86"/>
      <c r="HYF116"/>
      <c r="HYG116" s="87"/>
      <c r="HYH116" s="84"/>
      <c r="HYI116" s="85"/>
      <c r="HYJ116" s="86"/>
      <c r="HYK116"/>
      <c r="HYL116" s="87"/>
      <c r="HYM116" s="84"/>
      <c r="HYN116" s="85"/>
      <c r="HYO116" s="86"/>
      <c r="HYP116"/>
      <c r="HYQ116" s="87"/>
      <c r="HYR116" s="84"/>
      <c r="HYS116" s="85"/>
      <c r="HYT116" s="86"/>
      <c r="HYU116"/>
      <c r="HYV116" s="87"/>
      <c r="HYW116" s="84"/>
      <c r="HYX116" s="85"/>
      <c r="HYY116" s="86"/>
      <c r="HYZ116"/>
      <c r="HZA116" s="87"/>
      <c r="HZB116" s="84"/>
      <c r="HZC116" s="85"/>
      <c r="HZD116" s="86"/>
      <c r="HZE116"/>
      <c r="HZF116" s="87"/>
      <c r="HZG116" s="84"/>
      <c r="HZH116" s="85"/>
      <c r="HZI116" s="86"/>
      <c r="HZJ116"/>
      <c r="HZK116" s="87"/>
      <c r="HZL116" s="84"/>
      <c r="HZM116" s="85"/>
      <c r="HZN116" s="86"/>
      <c r="HZO116"/>
      <c r="HZP116" s="87"/>
      <c r="HZQ116" s="84"/>
      <c r="HZR116" s="85"/>
      <c r="HZS116" s="86"/>
      <c r="HZT116"/>
      <c r="HZU116" s="87"/>
      <c r="HZV116" s="84"/>
      <c r="HZW116" s="85"/>
      <c r="HZX116" s="86"/>
      <c r="HZY116"/>
      <c r="HZZ116" s="87"/>
      <c r="IAA116" s="84"/>
      <c r="IAB116" s="85"/>
      <c r="IAC116" s="86"/>
      <c r="IAD116"/>
      <c r="IAE116" s="87"/>
      <c r="IAF116" s="84"/>
      <c r="IAG116" s="85"/>
      <c r="IAH116" s="86"/>
      <c r="IAI116"/>
      <c r="IAJ116" s="87"/>
      <c r="IAK116" s="84"/>
      <c r="IAL116" s="85"/>
      <c r="IAM116" s="86"/>
      <c r="IAN116"/>
      <c r="IAO116" s="87"/>
      <c r="IAP116" s="84"/>
      <c r="IAQ116" s="85"/>
      <c r="IAR116" s="86"/>
      <c r="IAS116"/>
      <c r="IAT116" s="87"/>
      <c r="IAU116" s="84"/>
      <c r="IAV116" s="85"/>
      <c r="IAW116" s="86"/>
      <c r="IAX116"/>
      <c r="IAY116" s="87"/>
      <c r="IAZ116" s="84"/>
      <c r="IBA116" s="85"/>
      <c r="IBB116" s="86"/>
      <c r="IBC116"/>
      <c r="IBD116" s="87"/>
      <c r="IBE116" s="84"/>
      <c r="IBF116" s="85"/>
      <c r="IBG116" s="86"/>
      <c r="IBH116"/>
      <c r="IBI116" s="87"/>
      <c r="IBJ116" s="84"/>
      <c r="IBK116" s="85"/>
      <c r="IBL116" s="86"/>
      <c r="IBM116"/>
      <c r="IBN116" s="87"/>
      <c r="IBO116" s="84"/>
      <c r="IBP116" s="85"/>
      <c r="IBQ116" s="86"/>
      <c r="IBR116"/>
      <c r="IBS116" s="87"/>
      <c r="IBT116" s="84"/>
      <c r="IBU116" s="85"/>
      <c r="IBV116" s="86"/>
      <c r="IBW116"/>
      <c r="IBX116" s="87"/>
      <c r="IBY116" s="84"/>
      <c r="IBZ116" s="85"/>
      <c r="ICA116" s="86"/>
      <c r="ICB116"/>
      <c r="ICC116" s="87"/>
      <c r="ICD116" s="84"/>
      <c r="ICE116" s="85"/>
      <c r="ICF116" s="86"/>
      <c r="ICG116"/>
      <c r="ICH116" s="87"/>
      <c r="ICI116" s="84"/>
      <c r="ICJ116" s="85"/>
      <c r="ICK116" s="86"/>
      <c r="ICL116"/>
      <c r="ICM116" s="87"/>
      <c r="ICN116" s="84"/>
      <c r="ICO116" s="85"/>
      <c r="ICP116" s="86"/>
      <c r="ICQ116"/>
      <c r="ICR116" s="87"/>
      <c r="ICS116" s="84"/>
      <c r="ICT116" s="85"/>
      <c r="ICU116" s="86"/>
      <c r="ICV116"/>
      <c r="ICW116" s="87"/>
      <c r="ICX116" s="84"/>
      <c r="ICY116" s="85"/>
      <c r="ICZ116" s="86"/>
      <c r="IDA116"/>
      <c r="IDB116" s="87"/>
      <c r="IDC116" s="84"/>
      <c r="IDD116" s="85"/>
      <c r="IDE116" s="86"/>
      <c r="IDF116"/>
      <c r="IDG116" s="87"/>
      <c r="IDH116" s="84"/>
      <c r="IDI116" s="85"/>
      <c r="IDJ116" s="86"/>
      <c r="IDK116"/>
      <c r="IDL116" s="87"/>
      <c r="IDM116" s="84"/>
      <c r="IDN116" s="85"/>
      <c r="IDO116" s="86"/>
      <c r="IDP116"/>
      <c r="IDQ116" s="87"/>
      <c r="IDR116" s="84"/>
      <c r="IDS116" s="85"/>
      <c r="IDT116" s="86"/>
      <c r="IDU116"/>
      <c r="IDV116" s="87"/>
      <c r="IDW116" s="84"/>
      <c r="IDX116" s="85"/>
      <c r="IDY116" s="86"/>
      <c r="IDZ116"/>
      <c r="IEA116" s="87"/>
      <c r="IEB116" s="84"/>
      <c r="IEC116" s="85"/>
      <c r="IED116" s="86"/>
      <c r="IEE116"/>
      <c r="IEF116" s="87"/>
      <c r="IEG116" s="84"/>
      <c r="IEH116" s="85"/>
      <c r="IEI116" s="86"/>
      <c r="IEJ116"/>
      <c r="IEK116" s="87"/>
      <c r="IEL116" s="84"/>
      <c r="IEM116" s="85"/>
      <c r="IEN116" s="86"/>
      <c r="IEO116"/>
      <c r="IEP116" s="87"/>
      <c r="IEQ116" s="84"/>
      <c r="IER116" s="85"/>
      <c r="IES116" s="86"/>
      <c r="IET116"/>
      <c r="IEU116" s="87"/>
      <c r="IEV116" s="84"/>
      <c r="IEW116" s="85"/>
      <c r="IEX116" s="86"/>
      <c r="IEY116"/>
      <c r="IEZ116" s="87"/>
      <c r="IFA116" s="84"/>
      <c r="IFB116" s="85"/>
      <c r="IFC116" s="86"/>
      <c r="IFD116"/>
      <c r="IFE116" s="87"/>
      <c r="IFF116" s="84"/>
      <c r="IFG116" s="85"/>
      <c r="IFH116" s="86"/>
      <c r="IFI116"/>
      <c r="IFJ116" s="87"/>
      <c r="IFK116" s="84"/>
      <c r="IFL116" s="85"/>
      <c r="IFM116" s="86"/>
      <c r="IFN116"/>
      <c r="IFO116" s="87"/>
      <c r="IFP116" s="84"/>
      <c r="IFQ116" s="85"/>
      <c r="IFR116" s="86"/>
      <c r="IFS116"/>
      <c r="IFT116" s="87"/>
      <c r="IFU116" s="84"/>
      <c r="IFV116" s="85"/>
      <c r="IFW116" s="86"/>
      <c r="IFX116"/>
      <c r="IFY116" s="87"/>
      <c r="IFZ116" s="84"/>
      <c r="IGA116" s="85"/>
      <c r="IGB116" s="86"/>
      <c r="IGC116"/>
      <c r="IGD116" s="87"/>
      <c r="IGE116" s="84"/>
      <c r="IGF116" s="85"/>
      <c r="IGG116" s="86"/>
      <c r="IGH116"/>
      <c r="IGI116" s="87"/>
      <c r="IGJ116" s="84"/>
      <c r="IGK116" s="85"/>
      <c r="IGL116" s="86"/>
      <c r="IGM116"/>
      <c r="IGN116" s="87"/>
      <c r="IGO116" s="84"/>
      <c r="IGP116" s="85"/>
      <c r="IGQ116" s="86"/>
      <c r="IGR116"/>
      <c r="IGS116" s="87"/>
      <c r="IGT116" s="84"/>
      <c r="IGU116" s="85"/>
      <c r="IGV116" s="86"/>
      <c r="IGW116"/>
      <c r="IGX116" s="87"/>
      <c r="IGY116" s="84"/>
      <c r="IGZ116" s="85"/>
      <c r="IHA116" s="86"/>
      <c r="IHB116"/>
      <c r="IHC116" s="87"/>
      <c r="IHD116" s="84"/>
      <c r="IHE116" s="85"/>
      <c r="IHF116" s="86"/>
      <c r="IHG116"/>
      <c r="IHH116" s="87"/>
      <c r="IHI116" s="84"/>
      <c r="IHJ116" s="85"/>
      <c r="IHK116" s="86"/>
      <c r="IHL116"/>
      <c r="IHM116" s="87"/>
      <c r="IHN116" s="84"/>
      <c r="IHO116" s="85"/>
      <c r="IHP116" s="86"/>
      <c r="IHQ116"/>
      <c r="IHR116" s="87"/>
      <c r="IHS116" s="84"/>
      <c r="IHT116" s="85"/>
      <c r="IHU116" s="86"/>
      <c r="IHV116"/>
      <c r="IHW116" s="87"/>
      <c r="IHX116" s="84"/>
      <c r="IHY116" s="85"/>
      <c r="IHZ116" s="86"/>
      <c r="IIA116"/>
      <c r="IIB116" s="87"/>
      <c r="IIC116" s="84"/>
      <c r="IID116" s="85"/>
      <c r="IIE116" s="86"/>
      <c r="IIF116"/>
      <c r="IIG116" s="87"/>
      <c r="IIH116" s="84"/>
      <c r="III116" s="85"/>
      <c r="IIJ116" s="86"/>
      <c r="IIK116"/>
      <c r="IIL116" s="87"/>
      <c r="IIM116" s="84"/>
      <c r="IIN116" s="85"/>
      <c r="IIO116" s="86"/>
      <c r="IIP116"/>
      <c r="IIQ116" s="87"/>
      <c r="IIR116" s="84"/>
      <c r="IIS116" s="85"/>
      <c r="IIT116" s="86"/>
      <c r="IIU116"/>
      <c r="IIV116" s="87"/>
      <c r="IIW116" s="84"/>
      <c r="IIX116" s="85"/>
      <c r="IIY116" s="86"/>
      <c r="IIZ116"/>
      <c r="IJA116" s="87"/>
      <c r="IJB116" s="84"/>
      <c r="IJC116" s="85"/>
      <c r="IJD116" s="86"/>
      <c r="IJE116"/>
      <c r="IJF116" s="87"/>
      <c r="IJG116" s="84"/>
      <c r="IJH116" s="85"/>
      <c r="IJI116" s="86"/>
      <c r="IJJ116"/>
      <c r="IJK116" s="87"/>
      <c r="IJL116" s="84"/>
      <c r="IJM116" s="85"/>
      <c r="IJN116" s="86"/>
      <c r="IJO116"/>
      <c r="IJP116" s="87"/>
      <c r="IJQ116" s="84"/>
      <c r="IJR116" s="85"/>
      <c r="IJS116" s="86"/>
      <c r="IJT116"/>
      <c r="IJU116" s="87"/>
      <c r="IJV116" s="84"/>
      <c r="IJW116" s="85"/>
      <c r="IJX116" s="86"/>
      <c r="IJY116"/>
      <c r="IJZ116" s="87"/>
      <c r="IKA116" s="84"/>
      <c r="IKB116" s="85"/>
      <c r="IKC116" s="86"/>
      <c r="IKD116"/>
      <c r="IKE116" s="87"/>
      <c r="IKF116" s="84"/>
      <c r="IKG116" s="85"/>
      <c r="IKH116" s="86"/>
      <c r="IKI116"/>
      <c r="IKJ116" s="87"/>
      <c r="IKK116" s="84"/>
      <c r="IKL116" s="85"/>
      <c r="IKM116" s="86"/>
      <c r="IKN116"/>
      <c r="IKO116" s="87"/>
      <c r="IKP116" s="84"/>
      <c r="IKQ116" s="85"/>
      <c r="IKR116" s="86"/>
      <c r="IKS116"/>
      <c r="IKT116" s="87"/>
      <c r="IKU116" s="84"/>
      <c r="IKV116" s="85"/>
      <c r="IKW116" s="86"/>
      <c r="IKX116"/>
      <c r="IKY116" s="87"/>
      <c r="IKZ116" s="84"/>
      <c r="ILA116" s="85"/>
      <c r="ILB116" s="86"/>
      <c r="ILC116"/>
      <c r="ILD116" s="87"/>
      <c r="ILE116" s="84"/>
      <c r="ILF116" s="85"/>
      <c r="ILG116" s="86"/>
      <c r="ILH116"/>
      <c r="ILI116" s="87"/>
      <c r="ILJ116" s="84"/>
      <c r="ILK116" s="85"/>
      <c r="ILL116" s="86"/>
      <c r="ILM116"/>
      <c r="ILN116" s="87"/>
      <c r="ILO116" s="84"/>
      <c r="ILP116" s="85"/>
      <c r="ILQ116" s="86"/>
      <c r="ILR116"/>
      <c r="ILS116" s="87"/>
      <c r="ILT116" s="84"/>
      <c r="ILU116" s="85"/>
      <c r="ILV116" s="86"/>
      <c r="ILW116"/>
      <c r="ILX116" s="87"/>
      <c r="ILY116" s="84"/>
      <c r="ILZ116" s="85"/>
      <c r="IMA116" s="86"/>
      <c r="IMB116"/>
      <c r="IMC116" s="87"/>
      <c r="IMD116" s="84"/>
      <c r="IME116" s="85"/>
      <c r="IMF116" s="86"/>
      <c r="IMG116"/>
      <c r="IMH116" s="87"/>
      <c r="IMI116" s="84"/>
      <c r="IMJ116" s="85"/>
      <c r="IMK116" s="86"/>
      <c r="IML116"/>
      <c r="IMM116" s="87"/>
      <c r="IMN116" s="84"/>
      <c r="IMO116" s="85"/>
      <c r="IMP116" s="86"/>
      <c r="IMQ116"/>
      <c r="IMR116" s="87"/>
      <c r="IMS116" s="84"/>
      <c r="IMT116" s="85"/>
      <c r="IMU116" s="86"/>
      <c r="IMV116"/>
      <c r="IMW116" s="87"/>
      <c r="IMX116" s="84"/>
      <c r="IMY116" s="85"/>
      <c r="IMZ116" s="86"/>
      <c r="INA116"/>
      <c r="INB116" s="87"/>
      <c r="INC116" s="84"/>
      <c r="IND116" s="85"/>
      <c r="INE116" s="86"/>
      <c r="INF116"/>
      <c r="ING116" s="87"/>
      <c r="INH116" s="84"/>
      <c r="INI116" s="85"/>
      <c r="INJ116" s="86"/>
      <c r="INK116"/>
      <c r="INL116" s="87"/>
      <c r="INM116" s="84"/>
      <c r="INN116" s="85"/>
      <c r="INO116" s="86"/>
      <c r="INP116"/>
      <c r="INQ116" s="87"/>
      <c r="INR116" s="84"/>
      <c r="INS116" s="85"/>
      <c r="INT116" s="86"/>
      <c r="INU116"/>
      <c r="INV116" s="87"/>
      <c r="INW116" s="84"/>
      <c r="INX116" s="85"/>
      <c r="INY116" s="86"/>
      <c r="INZ116"/>
      <c r="IOA116" s="87"/>
      <c r="IOB116" s="84"/>
      <c r="IOC116" s="85"/>
      <c r="IOD116" s="86"/>
      <c r="IOE116"/>
      <c r="IOF116" s="87"/>
      <c r="IOG116" s="84"/>
      <c r="IOH116" s="85"/>
      <c r="IOI116" s="86"/>
      <c r="IOJ116"/>
      <c r="IOK116" s="87"/>
      <c r="IOL116" s="84"/>
      <c r="IOM116" s="85"/>
      <c r="ION116" s="86"/>
      <c r="IOO116"/>
      <c r="IOP116" s="87"/>
      <c r="IOQ116" s="84"/>
      <c r="IOR116" s="85"/>
      <c r="IOS116" s="86"/>
      <c r="IOT116"/>
      <c r="IOU116" s="87"/>
      <c r="IOV116" s="84"/>
      <c r="IOW116" s="85"/>
      <c r="IOX116" s="86"/>
      <c r="IOY116"/>
      <c r="IOZ116" s="87"/>
      <c r="IPA116" s="84"/>
      <c r="IPB116" s="85"/>
      <c r="IPC116" s="86"/>
      <c r="IPD116"/>
      <c r="IPE116" s="87"/>
      <c r="IPF116" s="84"/>
      <c r="IPG116" s="85"/>
      <c r="IPH116" s="86"/>
      <c r="IPI116"/>
      <c r="IPJ116" s="87"/>
      <c r="IPK116" s="84"/>
      <c r="IPL116" s="85"/>
      <c r="IPM116" s="86"/>
      <c r="IPN116"/>
      <c r="IPO116" s="87"/>
      <c r="IPP116" s="84"/>
      <c r="IPQ116" s="85"/>
      <c r="IPR116" s="86"/>
      <c r="IPS116"/>
      <c r="IPT116" s="87"/>
      <c r="IPU116" s="84"/>
      <c r="IPV116" s="85"/>
      <c r="IPW116" s="86"/>
      <c r="IPX116"/>
      <c r="IPY116" s="87"/>
      <c r="IPZ116" s="84"/>
      <c r="IQA116" s="85"/>
      <c r="IQB116" s="86"/>
      <c r="IQC116"/>
      <c r="IQD116" s="87"/>
      <c r="IQE116" s="84"/>
      <c r="IQF116" s="85"/>
      <c r="IQG116" s="86"/>
      <c r="IQH116"/>
      <c r="IQI116" s="87"/>
      <c r="IQJ116" s="84"/>
      <c r="IQK116" s="85"/>
      <c r="IQL116" s="86"/>
      <c r="IQM116"/>
      <c r="IQN116" s="87"/>
      <c r="IQO116" s="84"/>
      <c r="IQP116" s="85"/>
      <c r="IQQ116" s="86"/>
      <c r="IQR116"/>
      <c r="IQS116" s="87"/>
      <c r="IQT116" s="84"/>
      <c r="IQU116" s="85"/>
      <c r="IQV116" s="86"/>
      <c r="IQW116"/>
      <c r="IQX116" s="87"/>
      <c r="IQY116" s="84"/>
      <c r="IQZ116" s="85"/>
      <c r="IRA116" s="86"/>
      <c r="IRB116"/>
      <c r="IRC116" s="87"/>
      <c r="IRD116" s="84"/>
      <c r="IRE116" s="85"/>
      <c r="IRF116" s="86"/>
      <c r="IRG116"/>
      <c r="IRH116" s="87"/>
      <c r="IRI116" s="84"/>
      <c r="IRJ116" s="85"/>
      <c r="IRK116" s="86"/>
      <c r="IRL116"/>
      <c r="IRM116" s="87"/>
      <c r="IRN116" s="84"/>
      <c r="IRO116" s="85"/>
      <c r="IRP116" s="86"/>
      <c r="IRQ116"/>
      <c r="IRR116" s="87"/>
      <c r="IRS116" s="84"/>
      <c r="IRT116" s="85"/>
      <c r="IRU116" s="86"/>
      <c r="IRV116"/>
      <c r="IRW116" s="87"/>
      <c r="IRX116" s="84"/>
      <c r="IRY116" s="85"/>
      <c r="IRZ116" s="86"/>
      <c r="ISA116"/>
      <c r="ISB116" s="87"/>
      <c r="ISC116" s="84"/>
      <c r="ISD116" s="85"/>
      <c r="ISE116" s="86"/>
      <c r="ISF116"/>
      <c r="ISG116" s="87"/>
      <c r="ISH116" s="84"/>
      <c r="ISI116" s="85"/>
      <c r="ISJ116" s="86"/>
      <c r="ISK116"/>
      <c r="ISL116" s="87"/>
      <c r="ISM116" s="84"/>
      <c r="ISN116" s="85"/>
      <c r="ISO116" s="86"/>
      <c r="ISP116"/>
      <c r="ISQ116" s="87"/>
      <c r="ISR116" s="84"/>
      <c r="ISS116" s="85"/>
      <c r="IST116" s="86"/>
      <c r="ISU116"/>
      <c r="ISV116" s="87"/>
      <c r="ISW116" s="84"/>
      <c r="ISX116" s="85"/>
      <c r="ISY116" s="86"/>
      <c r="ISZ116"/>
      <c r="ITA116" s="87"/>
      <c r="ITB116" s="84"/>
      <c r="ITC116" s="85"/>
      <c r="ITD116" s="86"/>
      <c r="ITE116"/>
      <c r="ITF116" s="87"/>
      <c r="ITG116" s="84"/>
      <c r="ITH116" s="85"/>
      <c r="ITI116" s="86"/>
      <c r="ITJ116"/>
      <c r="ITK116" s="87"/>
      <c r="ITL116" s="84"/>
      <c r="ITM116" s="85"/>
      <c r="ITN116" s="86"/>
      <c r="ITO116"/>
      <c r="ITP116" s="87"/>
      <c r="ITQ116" s="84"/>
      <c r="ITR116" s="85"/>
      <c r="ITS116" s="86"/>
      <c r="ITT116"/>
      <c r="ITU116" s="87"/>
      <c r="ITV116" s="84"/>
      <c r="ITW116" s="85"/>
      <c r="ITX116" s="86"/>
      <c r="ITY116"/>
      <c r="ITZ116" s="87"/>
      <c r="IUA116" s="84"/>
      <c r="IUB116" s="85"/>
      <c r="IUC116" s="86"/>
      <c r="IUD116"/>
      <c r="IUE116" s="87"/>
      <c r="IUF116" s="84"/>
      <c r="IUG116" s="85"/>
      <c r="IUH116" s="86"/>
      <c r="IUI116"/>
      <c r="IUJ116" s="87"/>
      <c r="IUK116" s="84"/>
      <c r="IUL116" s="85"/>
      <c r="IUM116" s="86"/>
      <c r="IUN116"/>
      <c r="IUO116" s="87"/>
      <c r="IUP116" s="84"/>
      <c r="IUQ116" s="85"/>
      <c r="IUR116" s="86"/>
      <c r="IUS116"/>
      <c r="IUT116" s="87"/>
      <c r="IUU116" s="84"/>
      <c r="IUV116" s="85"/>
      <c r="IUW116" s="86"/>
      <c r="IUX116"/>
      <c r="IUY116" s="87"/>
      <c r="IUZ116" s="84"/>
      <c r="IVA116" s="85"/>
      <c r="IVB116" s="86"/>
      <c r="IVC116"/>
      <c r="IVD116" s="87"/>
      <c r="IVE116" s="84"/>
      <c r="IVF116" s="85"/>
      <c r="IVG116" s="86"/>
      <c r="IVH116"/>
      <c r="IVI116" s="87"/>
      <c r="IVJ116" s="84"/>
      <c r="IVK116" s="85"/>
      <c r="IVL116" s="86"/>
      <c r="IVM116"/>
      <c r="IVN116" s="87"/>
      <c r="IVO116" s="84"/>
      <c r="IVP116" s="85"/>
      <c r="IVQ116" s="86"/>
      <c r="IVR116"/>
      <c r="IVS116" s="87"/>
      <c r="IVT116" s="84"/>
      <c r="IVU116" s="85"/>
      <c r="IVV116" s="86"/>
      <c r="IVW116"/>
      <c r="IVX116" s="87"/>
      <c r="IVY116" s="84"/>
      <c r="IVZ116" s="85"/>
      <c r="IWA116" s="86"/>
      <c r="IWB116"/>
      <c r="IWC116" s="87"/>
      <c r="IWD116" s="84"/>
      <c r="IWE116" s="85"/>
      <c r="IWF116" s="86"/>
      <c r="IWG116"/>
      <c r="IWH116" s="87"/>
      <c r="IWI116" s="84"/>
      <c r="IWJ116" s="85"/>
      <c r="IWK116" s="86"/>
      <c r="IWL116"/>
      <c r="IWM116" s="87"/>
      <c r="IWN116" s="84"/>
      <c r="IWO116" s="85"/>
      <c r="IWP116" s="86"/>
      <c r="IWQ116"/>
      <c r="IWR116" s="87"/>
      <c r="IWS116" s="84"/>
      <c r="IWT116" s="85"/>
      <c r="IWU116" s="86"/>
      <c r="IWV116"/>
      <c r="IWW116" s="87"/>
      <c r="IWX116" s="84"/>
      <c r="IWY116" s="85"/>
      <c r="IWZ116" s="86"/>
      <c r="IXA116"/>
      <c r="IXB116" s="87"/>
      <c r="IXC116" s="84"/>
      <c r="IXD116" s="85"/>
      <c r="IXE116" s="86"/>
      <c r="IXF116"/>
      <c r="IXG116" s="87"/>
      <c r="IXH116" s="84"/>
      <c r="IXI116" s="85"/>
      <c r="IXJ116" s="86"/>
      <c r="IXK116"/>
      <c r="IXL116" s="87"/>
      <c r="IXM116" s="84"/>
      <c r="IXN116" s="85"/>
      <c r="IXO116" s="86"/>
      <c r="IXP116"/>
      <c r="IXQ116" s="87"/>
      <c r="IXR116" s="84"/>
      <c r="IXS116" s="85"/>
      <c r="IXT116" s="86"/>
      <c r="IXU116"/>
      <c r="IXV116" s="87"/>
      <c r="IXW116" s="84"/>
      <c r="IXX116" s="85"/>
      <c r="IXY116" s="86"/>
      <c r="IXZ116"/>
      <c r="IYA116" s="87"/>
      <c r="IYB116" s="84"/>
      <c r="IYC116" s="85"/>
      <c r="IYD116" s="86"/>
      <c r="IYE116"/>
      <c r="IYF116" s="87"/>
      <c r="IYG116" s="84"/>
      <c r="IYH116" s="85"/>
      <c r="IYI116" s="86"/>
      <c r="IYJ116"/>
      <c r="IYK116" s="87"/>
      <c r="IYL116" s="84"/>
      <c r="IYM116" s="85"/>
      <c r="IYN116" s="86"/>
      <c r="IYO116"/>
      <c r="IYP116" s="87"/>
      <c r="IYQ116" s="84"/>
      <c r="IYR116" s="85"/>
      <c r="IYS116" s="86"/>
      <c r="IYT116"/>
      <c r="IYU116" s="87"/>
      <c r="IYV116" s="84"/>
      <c r="IYW116" s="85"/>
      <c r="IYX116" s="86"/>
      <c r="IYY116"/>
      <c r="IYZ116" s="87"/>
      <c r="IZA116" s="84"/>
      <c r="IZB116" s="85"/>
      <c r="IZC116" s="86"/>
      <c r="IZD116"/>
      <c r="IZE116" s="87"/>
      <c r="IZF116" s="84"/>
      <c r="IZG116" s="85"/>
      <c r="IZH116" s="86"/>
      <c r="IZI116"/>
      <c r="IZJ116" s="87"/>
      <c r="IZK116" s="84"/>
      <c r="IZL116" s="85"/>
      <c r="IZM116" s="86"/>
      <c r="IZN116"/>
      <c r="IZO116" s="87"/>
      <c r="IZP116" s="84"/>
      <c r="IZQ116" s="85"/>
      <c r="IZR116" s="86"/>
      <c r="IZS116"/>
      <c r="IZT116" s="87"/>
      <c r="IZU116" s="84"/>
      <c r="IZV116" s="85"/>
      <c r="IZW116" s="86"/>
      <c r="IZX116"/>
      <c r="IZY116" s="87"/>
      <c r="IZZ116" s="84"/>
      <c r="JAA116" s="85"/>
      <c r="JAB116" s="86"/>
      <c r="JAC116"/>
      <c r="JAD116" s="87"/>
      <c r="JAE116" s="84"/>
      <c r="JAF116" s="85"/>
      <c r="JAG116" s="86"/>
      <c r="JAH116"/>
      <c r="JAI116" s="87"/>
      <c r="JAJ116" s="84"/>
      <c r="JAK116" s="85"/>
      <c r="JAL116" s="86"/>
      <c r="JAM116"/>
      <c r="JAN116" s="87"/>
      <c r="JAO116" s="84"/>
      <c r="JAP116" s="85"/>
      <c r="JAQ116" s="86"/>
      <c r="JAR116"/>
      <c r="JAS116" s="87"/>
      <c r="JAT116" s="84"/>
      <c r="JAU116" s="85"/>
      <c r="JAV116" s="86"/>
      <c r="JAW116"/>
      <c r="JAX116" s="87"/>
      <c r="JAY116" s="84"/>
      <c r="JAZ116" s="85"/>
      <c r="JBA116" s="86"/>
      <c r="JBB116"/>
      <c r="JBC116" s="87"/>
      <c r="JBD116" s="84"/>
      <c r="JBE116" s="85"/>
      <c r="JBF116" s="86"/>
      <c r="JBG116"/>
      <c r="JBH116" s="87"/>
      <c r="JBI116" s="84"/>
      <c r="JBJ116" s="85"/>
      <c r="JBK116" s="86"/>
      <c r="JBL116"/>
      <c r="JBM116" s="87"/>
      <c r="JBN116" s="84"/>
      <c r="JBO116" s="85"/>
      <c r="JBP116" s="86"/>
      <c r="JBQ116"/>
      <c r="JBR116" s="87"/>
      <c r="JBS116" s="84"/>
      <c r="JBT116" s="85"/>
      <c r="JBU116" s="86"/>
      <c r="JBV116"/>
      <c r="JBW116" s="87"/>
      <c r="JBX116" s="84"/>
      <c r="JBY116" s="85"/>
      <c r="JBZ116" s="86"/>
      <c r="JCA116"/>
      <c r="JCB116" s="87"/>
      <c r="JCC116" s="84"/>
      <c r="JCD116" s="85"/>
      <c r="JCE116" s="86"/>
      <c r="JCF116"/>
      <c r="JCG116" s="87"/>
      <c r="JCH116" s="84"/>
      <c r="JCI116" s="85"/>
      <c r="JCJ116" s="86"/>
      <c r="JCK116"/>
      <c r="JCL116" s="87"/>
      <c r="JCM116" s="84"/>
      <c r="JCN116" s="85"/>
      <c r="JCO116" s="86"/>
      <c r="JCP116"/>
      <c r="JCQ116" s="87"/>
      <c r="JCR116" s="84"/>
      <c r="JCS116" s="85"/>
      <c r="JCT116" s="86"/>
      <c r="JCU116"/>
      <c r="JCV116" s="87"/>
      <c r="JCW116" s="84"/>
      <c r="JCX116" s="85"/>
      <c r="JCY116" s="86"/>
      <c r="JCZ116"/>
      <c r="JDA116" s="87"/>
      <c r="JDB116" s="84"/>
      <c r="JDC116" s="85"/>
      <c r="JDD116" s="86"/>
      <c r="JDE116"/>
      <c r="JDF116" s="87"/>
      <c r="JDG116" s="84"/>
      <c r="JDH116" s="85"/>
      <c r="JDI116" s="86"/>
      <c r="JDJ116"/>
      <c r="JDK116" s="87"/>
      <c r="JDL116" s="84"/>
      <c r="JDM116" s="85"/>
      <c r="JDN116" s="86"/>
      <c r="JDO116"/>
      <c r="JDP116" s="87"/>
      <c r="JDQ116" s="84"/>
      <c r="JDR116" s="85"/>
      <c r="JDS116" s="86"/>
      <c r="JDT116"/>
      <c r="JDU116" s="87"/>
      <c r="JDV116" s="84"/>
      <c r="JDW116" s="85"/>
      <c r="JDX116" s="86"/>
      <c r="JDY116"/>
      <c r="JDZ116" s="87"/>
      <c r="JEA116" s="84"/>
      <c r="JEB116" s="85"/>
      <c r="JEC116" s="86"/>
      <c r="JED116"/>
      <c r="JEE116" s="87"/>
      <c r="JEF116" s="84"/>
      <c r="JEG116" s="85"/>
      <c r="JEH116" s="86"/>
      <c r="JEI116"/>
      <c r="JEJ116" s="87"/>
      <c r="JEK116" s="84"/>
      <c r="JEL116" s="85"/>
      <c r="JEM116" s="86"/>
      <c r="JEN116"/>
      <c r="JEO116" s="87"/>
      <c r="JEP116" s="84"/>
      <c r="JEQ116" s="85"/>
      <c r="JER116" s="86"/>
      <c r="JES116"/>
      <c r="JET116" s="87"/>
      <c r="JEU116" s="84"/>
      <c r="JEV116" s="85"/>
      <c r="JEW116" s="86"/>
      <c r="JEX116"/>
      <c r="JEY116" s="87"/>
      <c r="JEZ116" s="84"/>
      <c r="JFA116" s="85"/>
      <c r="JFB116" s="86"/>
      <c r="JFC116"/>
      <c r="JFD116" s="87"/>
      <c r="JFE116" s="84"/>
      <c r="JFF116" s="85"/>
      <c r="JFG116" s="86"/>
      <c r="JFH116"/>
      <c r="JFI116" s="87"/>
      <c r="JFJ116" s="84"/>
      <c r="JFK116" s="85"/>
      <c r="JFL116" s="86"/>
      <c r="JFM116"/>
      <c r="JFN116" s="87"/>
      <c r="JFO116" s="84"/>
      <c r="JFP116" s="85"/>
      <c r="JFQ116" s="86"/>
      <c r="JFR116"/>
      <c r="JFS116" s="87"/>
      <c r="JFT116" s="84"/>
      <c r="JFU116" s="85"/>
      <c r="JFV116" s="86"/>
      <c r="JFW116"/>
      <c r="JFX116" s="87"/>
      <c r="JFY116" s="84"/>
      <c r="JFZ116" s="85"/>
      <c r="JGA116" s="86"/>
      <c r="JGB116"/>
      <c r="JGC116" s="87"/>
      <c r="JGD116" s="84"/>
      <c r="JGE116" s="85"/>
      <c r="JGF116" s="86"/>
      <c r="JGG116"/>
      <c r="JGH116" s="87"/>
      <c r="JGI116" s="84"/>
      <c r="JGJ116" s="85"/>
      <c r="JGK116" s="86"/>
      <c r="JGL116"/>
      <c r="JGM116" s="87"/>
      <c r="JGN116" s="84"/>
      <c r="JGO116" s="85"/>
      <c r="JGP116" s="86"/>
      <c r="JGQ116"/>
      <c r="JGR116" s="87"/>
      <c r="JGS116" s="84"/>
      <c r="JGT116" s="85"/>
      <c r="JGU116" s="86"/>
      <c r="JGV116"/>
      <c r="JGW116" s="87"/>
      <c r="JGX116" s="84"/>
      <c r="JGY116" s="85"/>
      <c r="JGZ116" s="86"/>
      <c r="JHA116"/>
      <c r="JHB116" s="87"/>
      <c r="JHC116" s="84"/>
      <c r="JHD116" s="85"/>
      <c r="JHE116" s="86"/>
      <c r="JHF116"/>
      <c r="JHG116" s="87"/>
      <c r="JHH116" s="84"/>
      <c r="JHI116" s="85"/>
      <c r="JHJ116" s="86"/>
      <c r="JHK116"/>
      <c r="JHL116" s="87"/>
      <c r="JHM116" s="84"/>
      <c r="JHN116" s="85"/>
      <c r="JHO116" s="86"/>
      <c r="JHP116"/>
      <c r="JHQ116" s="87"/>
      <c r="JHR116" s="84"/>
      <c r="JHS116" s="85"/>
      <c r="JHT116" s="86"/>
      <c r="JHU116"/>
      <c r="JHV116" s="87"/>
      <c r="JHW116" s="84"/>
      <c r="JHX116" s="85"/>
      <c r="JHY116" s="86"/>
      <c r="JHZ116"/>
      <c r="JIA116" s="87"/>
      <c r="JIB116" s="84"/>
      <c r="JIC116" s="85"/>
      <c r="JID116" s="86"/>
      <c r="JIE116"/>
      <c r="JIF116" s="87"/>
      <c r="JIG116" s="84"/>
      <c r="JIH116" s="85"/>
      <c r="JII116" s="86"/>
      <c r="JIJ116"/>
      <c r="JIK116" s="87"/>
      <c r="JIL116" s="84"/>
      <c r="JIM116" s="85"/>
      <c r="JIN116" s="86"/>
      <c r="JIO116"/>
      <c r="JIP116" s="87"/>
      <c r="JIQ116" s="84"/>
      <c r="JIR116" s="85"/>
      <c r="JIS116" s="86"/>
      <c r="JIT116"/>
      <c r="JIU116" s="87"/>
      <c r="JIV116" s="84"/>
      <c r="JIW116" s="85"/>
      <c r="JIX116" s="86"/>
      <c r="JIY116"/>
      <c r="JIZ116" s="87"/>
      <c r="JJA116" s="84"/>
      <c r="JJB116" s="85"/>
      <c r="JJC116" s="86"/>
      <c r="JJD116"/>
      <c r="JJE116" s="87"/>
      <c r="JJF116" s="84"/>
      <c r="JJG116" s="85"/>
      <c r="JJH116" s="86"/>
      <c r="JJI116"/>
      <c r="JJJ116" s="87"/>
      <c r="JJK116" s="84"/>
      <c r="JJL116" s="85"/>
      <c r="JJM116" s="86"/>
      <c r="JJN116"/>
      <c r="JJO116" s="87"/>
      <c r="JJP116" s="84"/>
      <c r="JJQ116" s="85"/>
      <c r="JJR116" s="86"/>
      <c r="JJS116"/>
      <c r="JJT116" s="87"/>
      <c r="JJU116" s="84"/>
      <c r="JJV116" s="85"/>
      <c r="JJW116" s="86"/>
      <c r="JJX116"/>
      <c r="JJY116" s="87"/>
      <c r="JJZ116" s="84"/>
      <c r="JKA116" s="85"/>
      <c r="JKB116" s="86"/>
      <c r="JKC116"/>
      <c r="JKD116" s="87"/>
      <c r="JKE116" s="84"/>
      <c r="JKF116" s="85"/>
      <c r="JKG116" s="86"/>
      <c r="JKH116"/>
      <c r="JKI116" s="87"/>
      <c r="JKJ116" s="84"/>
      <c r="JKK116" s="85"/>
      <c r="JKL116" s="86"/>
      <c r="JKM116"/>
      <c r="JKN116" s="87"/>
      <c r="JKO116" s="84"/>
      <c r="JKP116" s="85"/>
      <c r="JKQ116" s="86"/>
      <c r="JKR116"/>
      <c r="JKS116" s="87"/>
      <c r="JKT116" s="84"/>
      <c r="JKU116" s="85"/>
      <c r="JKV116" s="86"/>
      <c r="JKW116"/>
      <c r="JKX116" s="87"/>
      <c r="JKY116" s="84"/>
      <c r="JKZ116" s="85"/>
      <c r="JLA116" s="86"/>
      <c r="JLB116"/>
      <c r="JLC116" s="87"/>
      <c r="JLD116" s="84"/>
      <c r="JLE116" s="85"/>
      <c r="JLF116" s="86"/>
      <c r="JLG116"/>
      <c r="JLH116" s="87"/>
      <c r="JLI116" s="84"/>
      <c r="JLJ116" s="85"/>
      <c r="JLK116" s="86"/>
      <c r="JLL116"/>
      <c r="JLM116" s="87"/>
      <c r="JLN116" s="84"/>
      <c r="JLO116" s="85"/>
      <c r="JLP116" s="86"/>
      <c r="JLQ116"/>
      <c r="JLR116" s="87"/>
      <c r="JLS116" s="84"/>
      <c r="JLT116" s="85"/>
      <c r="JLU116" s="86"/>
      <c r="JLV116"/>
      <c r="JLW116" s="87"/>
      <c r="JLX116" s="84"/>
      <c r="JLY116" s="85"/>
      <c r="JLZ116" s="86"/>
      <c r="JMA116"/>
      <c r="JMB116" s="87"/>
      <c r="JMC116" s="84"/>
      <c r="JMD116" s="85"/>
      <c r="JME116" s="86"/>
      <c r="JMF116"/>
      <c r="JMG116" s="87"/>
      <c r="JMH116" s="84"/>
      <c r="JMI116" s="85"/>
      <c r="JMJ116" s="86"/>
      <c r="JMK116"/>
      <c r="JML116" s="87"/>
      <c r="JMM116" s="84"/>
      <c r="JMN116" s="85"/>
      <c r="JMO116" s="86"/>
      <c r="JMP116"/>
      <c r="JMQ116" s="87"/>
      <c r="JMR116" s="84"/>
      <c r="JMS116" s="85"/>
      <c r="JMT116" s="86"/>
      <c r="JMU116"/>
      <c r="JMV116" s="87"/>
      <c r="JMW116" s="84"/>
      <c r="JMX116" s="85"/>
      <c r="JMY116" s="86"/>
      <c r="JMZ116"/>
      <c r="JNA116" s="87"/>
      <c r="JNB116" s="84"/>
      <c r="JNC116" s="85"/>
      <c r="JND116" s="86"/>
      <c r="JNE116"/>
      <c r="JNF116" s="87"/>
      <c r="JNG116" s="84"/>
      <c r="JNH116" s="85"/>
      <c r="JNI116" s="86"/>
      <c r="JNJ116"/>
      <c r="JNK116" s="87"/>
      <c r="JNL116" s="84"/>
      <c r="JNM116" s="85"/>
      <c r="JNN116" s="86"/>
      <c r="JNO116"/>
      <c r="JNP116" s="87"/>
      <c r="JNQ116" s="84"/>
      <c r="JNR116" s="85"/>
      <c r="JNS116" s="86"/>
      <c r="JNT116"/>
      <c r="JNU116" s="87"/>
      <c r="JNV116" s="84"/>
      <c r="JNW116" s="85"/>
      <c r="JNX116" s="86"/>
      <c r="JNY116"/>
      <c r="JNZ116" s="87"/>
      <c r="JOA116" s="84"/>
      <c r="JOB116" s="85"/>
      <c r="JOC116" s="86"/>
      <c r="JOD116"/>
      <c r="JOE116" s="87"/>
      <c r="JOF116" s="84"/>
      <c r="JOG116" s="85"/>
      <c r="JOH116" s="86"/>
      <c r="JOI116"/>
      <c r="JOJ116" s="87"/>
      <c r="JOK116" s="84"/>
      <c r="JOL116" s="85"/>
      <c r="JOM116" s="86"/>
      <c r="JON116"/>
      <c r="JOO116" s="87"/>
      <c r="JOP116" s="84"/>
      <c r="JOQ116" s="85"/>
      <c r="JOR116" s="86"/>
      <c r="JOS116"/>
      <c r="JOT116" s="87"/>
      <c r="JOU116" s="84"/>
      <c r="JOV116" s="85"/>
      <c r="JOW116" s="86"/>
      <c r="JOX116"/>
      <c r="JOY116" s="87"/>
      <c r="JOZ116" s="84"/>
      <c r="JPA116" s="85"/>
      <c r="JPB116" s="86"/>
      <c r="JPC116"/>
      <c r="JPD116" s="87"/>
      <c r="JPE116" s="84"/>
      <c r="JPF116" s="85"/>
      <c r="JPG116" s="86"/>
      <c r="JPH116"/>
      <c r="JPI116" s="87"/>
      <c r="JPJ116" s="84"/>
      <c r="JPK116" s="85"/>
      <c r="JPL116" s="86"/>
      <c r="JPM116"/>
      <c r="JPN116" s="87"/>
      <c r="JPO116" s="84"/>
      <c r="JPP116" s="85"/>
      <c r="JPQ116" s="86"/>
      <c r="JPR116"/>
      <c r="JPS116" s="87"/>
      <c r="JPT116" s="84"/>
      <c r="JPU116" s="85"/>
      <c r="JPV116" s="86"/>
      <c r="JPW116"/>
      <c r="JPX116" s="87"/>
      <c r="JPY116" s="84"/>
      <c r="JPZ116" s="85"/>
      <c r="JQA116" s="86"/>
      <c r="JQB116"/>
      <c r="JQC116" s="87"/>
      <c r="JQD116" s="84"/>
      <c r="JQE116" s="85"/>
      <c r="JQF116" s="86"/>
      <c r="JQG116"/>
      <c r="JQH116" s="87"/>
      <c r="JQI116" s="84"/>
      <c r="JQJ116" s="85"/>
      <c r="JQK116" s="86"/>
      <c r="JQL116"/>
      <c r="JQM116" s="87"/>
      <c r="JQN116" s="84"/>
      <c r="JQO116" s="85"/>
      <c r="JQP116" s="86"/>
      <c r="JQQ116"/>
      <c r="JQR116" s="87"/>
      <c r="JQS116" s="84"/>
      <c r="JQT116" s="85"/>
      <c r="JQU116" s="86"/>
      <c r="JQV116"/>
      <c r="JQW116" s="87"/>
      <c r="JQX116" s="84"/>
      <c r="JQY116" s="85"/>
      <c r="JQZ116" s="86"/>
      <c r="JRA116"/>
      <c r="JRB116" s="87"/>
      <c r="JRC116" s="84"/>
      <c r="JRD116" s="85"/>
      <c r="JRE116" s="86"/>
      <c r="JRF116"/>
      <c r="JRG116" s="87"/>
      <c r="JRH116" s="84"/>
      <c r="JRI116" s="85"/>
      <c r="JRJ116" s="86"/>
      <c r="JRK116"/>
      <c r="JRL116" s="87"/>
      <c r="JRM116" s="84"/>
      <c r="JRN116" s="85"/>
      <c r="JRO116" s="86"/>
      <c r="JRP116"/>
      <c r="JRQ116" s="87"/>
      <c r="JRR116" s="84"/>
      <c r="JRS116" s="85"/>
      <c r="JRT116" s="86"/>
      <c r="JRU116"/>
      <c r="JRV116" s="87"/>
      <c r="JRW116" s="84"/>
      <c r="JRX116" s="85"/>
      <c r="JRY116" s="86"/>
      <c r="JRZ116"/>
      <c r="JSA116" s="87"/>
      <c r="JSB116" s="84"/>
      <c r="JSC116" s="85"/>
      <c r="JSD116" s="86"/>
      <c r="JSE116"/>
      <c r="JSF116" s="87"/>
      <c r="JSG116" s="84"/>
      <c r="JSH116" s="85"/>
      <c r="JSI116" s="86"/>
      <c r="JSJ116"/>
      <c r="JSK116" s="87"/>
      <c r="JSL116" s="84"/>
      <c r="JSM116" s="85"/>
      <c r="JSN116" s="86"/>
      <c r="JSO116"/>
      <c r="JSP116" s="87"/>
      <c r="JSQ116" s="84"/>
      <c r="JSR116" s="85"/>
      <c r="JSS116" s="86"/>
      <c r="JST116"/>
      <c r="JSU116" s="87"/>
      <c r="JSV116" s="84"/>
      <c r="JSW116" s="85"/>
      <c r="JSX116" s="86"/>
      <c r="JSY116"/>
      <c r="JSZ116" s="87"/>
      <c r="JTA116" s="84"/>
      <c r="JTB116" s="85"/>
      <c r="JTC116" s="86"/>
      <c r="JTD116"/>
      <c r="JTE116" s="87"/>
      <c r="JTF116" s="84"/>
      <c r="JTG116" s="85"/>
      <c r="JTH116" s="86"/>
      <c r="JTI116"/>
      <c r="JTJ116" s="87"/>
      <c r="JTK116" s="84"/>
      <c r="JTL116" s="85"/>
      <c r="JTM116" s="86"/>
      <c r="JTN116"/>
      <c r="JTO116" s="87"/>
      <c r="JTP116" s="84"/>
      <c r="JTQ116" s="85"/>
      <c r="JTR116" s="86"/>
      <c r="JTS116"/>
      <c r="JTT116" s="87"/>
      <c r="JTU116" s="84"/>
      <c r="JTV116" s="85"/>
      <c r="JTW116" s="86"/>
      <c r="JTX116"/>
      <c r="JTY116" s="87"/>
      <c r="JTZ116" s="84"/>
      <c r="JUA116" s="85"/>
      <c r="JUB116" s="86"/>
      <c r="JUC116"/>
      <c r="JUD116" s="87"/>
      <c r="JUE116" s="84"/>
      <c r="JUF116" s="85"/>
      <c r="JUG116" s="86"/>
      <c r="JUH116"/>
      <c r="JUI116" s="87"/>
      <c r="JUJ116" s="84"/>
      <c r="JUK116" s="85"/>
      <c r="JUL116" s="86"/>
      <c r="JUM116"/>
      <c r="JUN116" s="87"/>
      <c r="JUO116" s="84"/>
      <c r="JUP116" s="85"/>
      <c r="JUQ116" s="86"/>
      <c r="JUR116"/>
      <c r="JUS116" s="87"/>
      <c r="JUT116" s="84"/>
      <c r="JUU116" s="85"/>
      <c r="JUV116" s="86"/>
      <c r="JUW116"/>
      <c r="JUX116" s="87"/>
      <c r="JUY116" s="84"/>
      <c r="JUZ116" s="85"/>
      <c r="JVA116" s="86"/>
      <c r="JVB116"/>
      <c r="JVC116" s="87"/>
      <c r="JVD116" s="84"/>
      <c r="JVE116" s="85"/>
      <c r="JVF116" s="86"/>
      <c r="JVG116"/>
      <c r="JVH116" s="87"/>
      <c r="JVI116" s="84"/>
      <c r="JVJ116" s="85"/>
      <c r="JVK116" s="86"/>
      <c r="JVL116"/>
      <c r="JVM116" s="87"/>
      <c r="JVN116" s="84"/>
      <c r="JVO116" s="85"/>
      <c r="JVP116" s="86"/>
      <c r="JVQ116"/>
      <c r="JVR116" s="87"/>
      <c r="JVS116" s="84"/>
      <c r="JVT116" s="85"/>
      <c r="JVU116" s="86"/>
      <c r="JVV116"/>
      <c r="JVW116" s="87"/>
      <c r="JVX116" s="84"/>
      <c r="JVY116" s="85"/>
      <c r="JVZ116" s="86"/>
      <c r="JWA116"/>
      <c r="JWB116" s="87"/>
      <c r="JWC116" s="84"/>
      <c r="JWD116" s="85"/>
      <c r="JWE116" s="86"/>
      <c r="JWF116"/>
      <c r="JWG116" s="87"/>
      <c r="JWH116" s="84"/>
      <c r="JWI116" s="85"/>
      <c r="JWJ116" s="86"/>
      <c r="JWK116"/>
      <c r="JWL116" s="87"/>
      <c r="JWM116" s="84"/>
      <c r="JWN116" s="85"/>
      <c r="JWO116" s="86"/>
      <c r="JWP116"/>
      <c r="JWQ116" s="87"/>
      <c r="JWR116" s="84"/>
      <c r="JWS116" s="85"/>
      <c r="JWT116" s="86"/>
      <c r="JWU116"/>
      <c r="JWV116" s="87"/>
      <c r="JWW116" s="84"/>
      <c r="JWX116" s="85"/>
      <c r="JWY116" s="86"/>
      <c r="JWZ116"/>
      <c r="JXA116" s="87"/>
      <c r="JXB116" s="84"/>
      <c r="JXC116" s="85"/>
      <c r="JXD116" s="86"/>
      <c r="JXE116"/>
      <c r="JXF116" s="87"/>
      <c r="JXG116" s="84"/>
      <c r="JXH116" s="85"/>
      <c r="JXI116" s="86"/>
      <c r="JXJ116"/>
      <c r="JXK116" s="87"/>
      <c r="JXL116" s="84"/>
      <c r="JXM116" s="85"/>
      <c r="JXN116" s="86"/>
      <c r="JXO116"/>
      <c r="JXP116" s="87"/>
      <c r="JXQ116" s="84"/>
      <c r="JXR116" s="85"/>
      <c r="JXS116" s="86"/>
      <c r="JXT116"/>
      <c r="JXU116" s="87"/>
      <c r="JXV116" s="84"/>
      <c r="JXW116" s="85"/>
      <c r="JXX116" s="86"/>
      <c r="JXY116"/>
      <c r="JXZ116" s="87"/>
      <c r="JYA116" s="84"/>
      <c r="JYB116" s="85"/>
      <c r="JYC116" s="86"/>
      <c r="JYD116"/>
      <c r="JYE116" s="87"/>
      <c r="JYF116" s="84"/>
      <c r="JYG116" s="85"/>
      <c r="JYH116" s="86"/>
      <c r="JYI116"/>
      <c r="JYJ116" s="87"/>
      <c r="JYK116" s="84"/>
      <c r="JYL116" s="85"/>
      <c r="JYM116" s="86"/>
      <c r="JYN116"/>
      <c r="JYO116" s="87"/>
      <c r="JYP116" s="84"/>
      <c r="JYQ116" s="85"/>
      <c r="JYR116" s="86"/>
      <c r="JYS116"/>
      <c r="JYT116" s="87"/>
      <c r="JYU116" s="84"/>
      <c r="JYV116" s="85"/>
      <c r="JYW116" s="86"/>
      <c r="JYX116"/>
      <c r="JYY116" s="87"/>
      <c r="JYZ116" s="84"/>
      <c r="JZA116" s="85"/>
      <c r="JZB116" s="86"/>
      <c r="JZC116"/>
      <c r="JZD116" s="87"/>
      <c r="JZE116" s="84"/>
      <c r="JZF116" s="85"/>
      <c r="JZG116" s="86"/>
      <c r="JZH116"/>
      <c r="JZI116" s="87"/>
      <c r="JZJ116" s="84"/>
      <c r="JZK116" s="85"/>
      <c r="JZL116" s="86"/>
      <c r="JZM116"/>
      <c r="JZN116" s="87"/>
      <c r="JZO116" s="84"/>
      <c r="JZP116" s="85"/>
      <c r="JZQ116" s="86"/>
      <c r="JZR116"/>
      <c r="JZS116" s="87"/>
      <c r="JZT116" s="84"/>
      <c r="JZU116" s="85"/>
      <c r="JZV116" s="86"/>
      <c r="JZW116"/>
      <c r="JZX116" s="87"/>
      <c r="JZY116" s="84"/>
      <c r="JZZ116" s="85"/>
      <c r="KAA116" s="86"/>
      <c r="KAB116"/>
      <c r="KAC116" s="87"/>
      <c r="KAD116" s="84"/>
      <c r="KAE116" s="85"/>
      <c r="KAF116" s="86"/>
      <c r="KAG116"/>
      <c r="KAH116" s="87"/>
      <c r="KAI116" s="84"/>
      <c r="KAJ116" s="85"/>
      <c r="KAK116" s="86"/>
      <c r="KAL116"/>
      <c r="KAM116" s="87"/>
      <c r="KAN116" s="84"/>
      <c r="KAO116" s="85"/>
      <c r="KAP116" s="86"/>
      <c r="KAQ116"/>
      <c r="KAR116" s="87"/>
      <c r="KAS116" s="84"/>
      <c r="KAT116" s="85"/>
      <c r="KAU116" s="86"/>
      <c r="KAV116"/>
      <c r="KAW116" s="87"/>
      <c r="KAX116" s="84"/>
      <c r="KAY116" s="85"/>
      <c r="KAZ116" s="86"/>
      <c r="KBA116"/>
      <c r="KBB116" s="87"/>
      <c r="KBC116" s="84"/>
      <c r="KBD116" s="85"/>
      <c r="KBE116" s="86"/>
      <c r="KBF116"/>
      <c r="KBG116" s="87"/>
      <c r="KBH116" s="84"/>
      <c r="KBI116" s="85"/>
      <c r="KBJ116" s="86"/>
      <c r="KBK116"/>
      <c r="KBL116" s="87"/>
      <c r="KBM116" s="84"/>
      <c r="KBN116" s="85"/>
      <c r="KBO116" s="86"/>
      <c r="KBP116"/>
      <c r="KBQ116" s="87"/>
      <c r="KBR116" s="84"/>
      <c r="KBS116" s="85"/>
      <c r="KBT116" s="86"/>
      <c r="KBU116"/>
      <c r="KBV116" s="87"/>
      <c r="KBW116" s="84"/>
      <c r="KBX116" s="85"/>
      <c r="KBY116" s="86"/>
      <c r="KBZ116"/>
      <c r="KCA116" s="87"/>
      <c r="KCB116" s="84"/>
      <c r="KCC116" s="85"/>
      <c r="KCD116" s="86"/>
      <c r="KCE116"/>
      <c r="KCF116" s="87"/>
      <c r="KCG116" s="84"/>
      <c r="KCH116" s="85"/>
      <c r="KCI116" s="86"/>
      <c r="KCJ116"/>
      <c r="KCK116" s="87"/>
      <c r="KCL116" s="84"/>
      <c r="KCM116" s="85"/>
      <c r="KCN116" s="86"/>
      <c r="KCO116"/>
      <c r="KCP116" s="87"/>
      <c r="KCQ116" s="84"/>
      <c r="KCR116" s="85"/>
      <c r="KCS116" s="86"/>
      <c r="KCT116"/>
      <c r="KCU116" s="87"/>
      <c r="KCV116" s="84"/>
      <c r="KCW116" s="85"/>
      <c r="KCX116" s="86"/>
      <c r="KCY116"/>
      <c r="KCZ116" s="87"/>
      <c r="KDA116" s="84"/>
      <c r="KDB116" s="85"/>
      <c r="KDC116" s="86"/>
      <c r="KDD116"/>
      <c r="KDE116" s="87"/>
      <c r="KDF116" s="84"/>
      <c r="KDG116" s="85"/>
      <c r="KDH116" s="86"/>
      <c r="KDI116"/>
      <c r="KDJ116" s="87"/>
      <c r="KDK116" s="84"/>
      <c r="KDL116" s="85"/>
      <c r="KDM116" s="86"/>
      <c r="KDN116"/>
      <c r="KDO116" s="87"/>
      <c r="KDP116" s="84"/>
      <c r="KDQ116" s="85"/>
      <c r="KDR116" s="86"/>
      <c r="KDS116"/>
      <c r="KDT116" s="87"/>
      <c r="KDU116" s="84"/>
      <c r="KDV116" s="85"/>
      <c r="KDW116" s="86"/>
      <c r="KDX116"/>
      <c r="KDY116" s="87"/>
      <c r="KDZ116" s="84"/>
      <c r="KEA116" s="85"/>
      <c r="KEB116" s="86"/>
      <c r="KEC116"/>
      <c r="KED116" s="87"/>
      <c r="KEE116" s="84"/>
      <c r="KEF116" s="85"/>
      <c r="KEG116" s="86"/>
      <c r="KEH116"/>
      <c r="KEI116" s="87"/>
      <c r="KEJ116" s="84"/>
      <c r="KEK116" s="85"/>
      <c r="KEL116" s="86"/>
      <c r="KEM116"/>
      <c r="KEN116" s="87"/>
      <c r="KEO116" s="84"/>
      <c r="KEP116" s="85"/>
      <c r="KEQ116" s="86"/>
      <c r="KER116"/>
      <c r="KES116" s="87"/>
      <c r="KET116" s="84"/>
      <c r="KEU116" s="85"/>
      <c r="KEV116" s="86"/>
      <c r="KEW116"/>
      <c r="KEX116" s="87"/>
      <c r="KEY116" s="84"/>
      <c r="KEZ116" s="85"/>
      <c r="KFA116" s="86"/>
      <c r="KFB116"/>
      <c r="KFC116" s="87"/>
      <c r="KFD116" s="84"/>
      <c r="KFE116" s="85"/>
      <c r="KFF116" s="86"/>
      <c r="KFG116"/>
      <c r="KFH116" s="87"/>
      <c r="KFI116" s="84"/>
      <c r="KFJ116" s="85"/>
      <c r="KFK116" s="86"/>
      <c r="KFL116"/>
      <c r="KFM116" s="87"/>
      <c r="KFN116" s="84"/>
      <c r="KFO116" s="85"/>
      <c r="KFP116" s="86"/>
      <c r="KFQ116"/>
      <c r="KFR116" s="87"/>
      <c r="KFS116" s="84"/>
      <c r="KFT116" s="85"/>
      <c r="KFU116" s="86"/>
      <c r="KFV116"/>
      <c r="KFW116" s="87"/>
      <c r="KFX116" s="84"/>
      <c r="KFY116" s="85"/>
      <c r="KFZ116" s="86"/>
      <c r="KGA116"/>
      <c r="KGB116" s="87"/>
      <c r="KGC116" s="84"/>
      <c r="KGD116" s="85"/>
      <c r="KGE116" s="86"/>
      <c r="KGF116"/>
      <c r="KGG116" s="87"/>
      <c r="KGH116" s="84"/>
      <c r="KGI116" s="85"/>
      <c r="KGJ116" s="86"/>
      <c r="KGK116"/>
      <c r="KGL116" s="87"/>
      <c r="KGM116" s="84"/>
      <c r="KGN116" s="85"/>
      <c r="KGO116" s="86"/>
      <c r="KGP116"/>
      <c r="KGQ116" s="87"/>
      <c r="KGR116" s="84"/>
      <c r="KGS116" s="85"/>
      <c r="KGT116" s="86"/>
      <c r="KGU116"/>
      <c r="KGV116" s="87"/>
      <c r="KGW116" s="84"/>
      <c r="KGX116" s="85"/>
      <c r="KGY116" s="86"/>
      <c r="KGZ116"/>
      <c r="KHA116" s="87"/>
      <c r="KHB116" s="84"/>
      <c r="KHC116" s="85"/>
      <c r="KHD116" s="86"/>
      <c r="KHE116"/>
      <c r="KHF116" s="87"/>
      <c r="KHG116" s="84"/>
      <c r="KHH116" s="85"/>
      <c r="KHI116" s="86"/>
      <c r="KHJ116"/>
      <c r="KHK116" s="87"/>
      <c r="KHL116" s="84"/>
      <c r="KHM116" s="85"/>
      <c r="KHN116" s="86"/>
      <c r="KHO116"/>
      <c r="KHP116" s="87"/>
      <c r="KHQ116" s="84"/>
      <c r="KHR116" s="85"/>
      <c r="KHS116" s="86"/>
      <c r="KHT116"/>
      <c r="KHU116" s="87"/>
      <c r="KHV116" s="84"/>
      <c r="KHW116" s="85"/>
      <c r="KHX116" s="86"/>
      <c r="KHY116"/>
      <c r="KHZ116" s="87"/>
      <c r="KIA116" s="84"/>
      <c r="KIB116" s="85"/>
      <c r="KIC116" s="86"/>
      <c r="KID116"/>
      <c r="KIE116" s="87"/>
      <c r="KIF116" s="84"/>
      <c r="KIG116" s="85"/>
      <c r="KIH116" s="86"/>
      <c r="KII116"/>
      <c r="KIJ116" s="87"/>
      <c r="KIK116" s="84"/>
      <c r="KIL116" s="85"/>
      <c r="KIM116" s="86"/>
      <c r="KIN116"/>
      <c r="KIO116" s="87"/>
      <c r="KIP116" s="84"/>
      <c r="KIQ116" s="85"/>
      <c r="KIR116" s="86"/>
      <c r="KIS116"/>
      <c r="KIT116" s="87"/>
      <c r="KIU116" s="84"/>
      <c r="KIV116" s="85"/>
      <c r="KIW116" s="86"/>
      <c r="KIX116"/>
      <c r="KIY116" s="87"/>
      <c r="KIZ116" s="84"/>
      <c r="KJA116" s="85"/>
      <c r="KJB116" s="86"/>
      <c r="KJC116"/>
      <c r="KJD116" s="87"/>
      <c r="KJE116" s="84"/>
      <c r="KJF116" s="85"/>
      <c r="KJG116" s="86"/>
      <c r="KJH116"/>
      <c r="KJI116" s="87"/>
      <c r="KJJ116" s="84"/>
      <c r="KJK116" s="85"/>
      <c r="KJL116" s="86"/>
      <c r="KJM116"/>
      <c r="KJN116" s="87"/>
      <c r="KJO116" s="84"/>
      <c r="KJP116" s="85"/>
      <c r="KJQ116" s="86"/>
      <c r="KJR116"/>
      <c r="KJS116" s="87"/>
      <c r="KJT116" s="84"/>
      <c r="KJU116" s="85"/>
      <c r="KJV116" s="86"/>
      <c r="KJW116"/>
      <c r="KJX116" s="87"/>
      <c r="KJY116" s="84"/>
      <c r="KJZ116" s="85"/>
      <c r="KKA116" s="86"/>
      <c r="KKB116"/>
      <c r="KKC116" s="87"/>
      <c r="KKD116" s="84"/>
      <c r="KKE116" s="85"/>
      <c r="KKF116" s="86"/>
      <c r="KKG116"/>
      <c r="KKH116" s="87"/>
      <c r="KKI116" s="84"/>
      <c r="KKJ116" s="85"/>
      <c r="KKK116" s="86"/>
      <c r="KKL116"/>
      <c r="KKM116" s="87"/>
      <c r="KKN116" s="84"/>
      <c r="KKO116" s="85"/>
      <c r="KKP116" s="86"/>
      <c r="KKQ116"/>
      <c r="KKR116" s="87"/>
      <c r="KKS116" s="84"/>
      <c r="KKT116" s="85"/>
      <c r="KKU116" s="86"/>
      <c r="KKV116"/>
      <c r="KKW116" s="87"/>
      <c r="KKX116" s="84"/>
      <c r="KKY116" s="85"/>
      <c r="KKZ116" s="86"/>
      <c r="KLA116"/>
      <c r="KLB116" s="87"/>
      <c r="KLC116" s="84"/>
      <c r="KLD116" s="85"/>
      <c r="KLE116" s="86"/>
      <c r="KLF116"/>
      <c r="KLG116" s="87"/>
      <c r="KLH116" s="84"/>
      <c r="KLI116" s="85"/>
      <c r="KLJ116" s="86"/>
      <c r="KLK116"/>
      <c r="KLL116" s="87"/>
      <c r="KLM116" s="84"/>
      <c r="KLN116" s="85"/>
      <c r="KLO116" s="86"/>
      <c r="KLP116"/>
      <c r="KLQ116" s="87"/>
      <c r="KLR116" s="84"/>
      <c r="KLS116" s="85"/>
      <c r="KLT116" s="86"/>
      <c r="KLU116"/>
      <c r="KLV116" s="87"/>
      <c r="KLW116" s="84"/>
      <c r="KLX116" s="85"/>
      <c r="KLY116" s="86"/>
      <c r="KLZ116"/>
      <c r="KMA116" s="87"/>
      <c r="KMB116" s="84"/>
      <c r="KMC116" s="85"/>
      <c r="KMD116" s="86"/>
      <c r="KME116"/>
      <c r="KMF116" s="87"/>
      <c r="KMG116" s="84"/>
      <c r="KMH116" s="85"/>
      <c r="KMI116" s="86"/>
      <c r="KMJ116"/>
      <c r="KMK116" s="87"/>
      <c r="KML116" s="84"/>
      <c r="KMM116" s="85"/>
      <c r="KMN116" s="86"/>
      <c r="KMO116"/>
      <c r="KMP116" s="87"/>
      <c r="KMQ116" s="84"/>
      <c r="KMR116" s="85"/>
      <c r="KMS116" s="86"/>
      <c r="KMT116"/>
      <c r="KMU116" s="87"/>
      <c r="KMV116" s="84"/>
      <c r="KMW116" s="85"/>
      <c r="KMX116" s="86"/>
      <c r="KMY116"/>
      <c r="KMZ116" s="87"/>
      <c r="KNA116" s="84"/>
      <c r="KNB116" s="85"/>
      <c r="KNC116" s="86"/>
      <c r="KND116"/>
      <c r="KNE116" s="87"/>
      <c r="KNF116" s="84"/>
      <c r="KNG116" s="85"/>
      <c r="KNH116" s="86"/>
      <c r="KNI116"/>
      <c r="KNJ116" s="87"/>
      <c r="KNK116" s="84"/>
      <c r="KNL116" s="85"/>
      <c r="KNM116" s="86"/>
      <c r="KNN116"/>
      <c r="KNO116" s="87"/>
      <c r="KNP116" s="84"/>
      <c r="KNQ116" s="85"/>
      <c r="KNR116" s="86"/>
      <c r="KNS116"/>
      <c r="KNT116" s="87"/>
      <c r="KNU116" s="84"/>
      <c r="KNV116" s="85"/>
      <c r="KNW116" s="86"/>
      <c r="KNX116"/>
      <c r="KNY116" s="87"/>
      <c r="KNZ116" s="84"/>
      <c r="KOA116" s="85"/>
      <c r="KOB116" s="86"/>
      <c r="KOC116"/>
      <c r="KOD116" s="87"/>
      <c r="KOE116" s="84"/>
      <c r="KOF116" s="85"/>
      <c r="KOG116" s="86"/>
      <c r="KOH116"/>
      <c r="KOI116" s="87"/>
      <c r="KOJ116" s="84"/>
      <c r="KOK116" s="85"/>
      <c r="KOL116" s="86"/>
      <c r="KOM116"/>
      <c r="KON116" s="87"/>
      <c r="KOO116" s="84"/>
      <c r="KOP116" s="85"/>
      <c r="KOQ116" s="86"/>
      <c r="KOR116"/>
      <c r="KOS116" s="87"/>
      <c r="KOT116" s="84"/>
      <c r="KOU116" s="85"/>
      <c r="KOV116" s="86"/>
      <c r="KOW116"/>
      <c r="KOX116" s="87"/>
      <c r="KOY116" s="84"/>
      <c r="KOZ116" s="85"/>
      <c r="KPA116" s="86"/>
      <c r="KPB116"/>
      <c r="KPC116" s="87"/>
      <c r="KPD116" s="84"/>
      <c r="KPE116" s="85"/>
      <c r="KPF116" s="86"/>
      <c r="KPG116"/>
      <c r="KPH116" s="87"/>
      <c r="KPI116" s="84"/>
      <c r="KPJ116" s="85"/>
      <c r="KPK116" s="86"/>
      <c r="KPL116"/>
      <c r="KPM116" s="87"/>
      <c r="KPN116" s="84"/>
      <c r="KPO116" s="85"/>
      <c r="KPP116" s="86"/>
      <c r="KPQ116"/>
      <c r="KPR116" s="87"/>
      <c r="KPS116" s="84"/>
      <c r="KPT116" s="85"/>
      <c r="KPU116" s="86"/>
      <c r="KPV116"/>
      <c r="KPW116" s="87"/>
      <c r="KPX116" s="84"/>
      <c r="KPY116" s="85"/>
      <c r="KPZ116" s="86"/>
      <c r="KQA116"/>
      <c r="KQB116" s="87"/>
      <c r="KQC116" s="84"/>
      <c r="KQD116" s="85"/>
      <c r="KQE116" s="86"/>
      <c r="KQF116"/>
      <c r="KQG116" s="87"/>
      <c r="KQH116" s="84"/>
      <c r="KQI116" s="85"/>
      <c r="KQJ116" s="86"/>
      <c r="KQK116"/>
      <c r="KQL116" s="87"/>
      <c r="KQM116" s="84"/>
      <c r="KQN116" s="85"/>
      <c r="KQO116" s="86"/>
      <c r="KQP116"/>
      <c r="KQQ116" s="87"/>
      <c r="KQR116" s="84"/>
      <c r="KQS116" s="85"/>
      <c r="KQT116" s="86"/>
      <c r="KQU116"/>
      <c r="KQV116" s="87"/>
      <c r="KQW116" s="84"/>
      <c r="KQX116" s="85"/>
      <c r="KQY116" s="86"/>
      <c r="KQZ116"/>
      <c r="KRA116" s="87"/>
      <c r="KRB116" s="84"/>
      <c r="KRC116" s="85"/>
      <c r="KRD116" s="86"/>
      <c r="KRE116"/>
      <c r="KRF116" s="87"/>
      <c r="KRG116" s="84"/>
      <c r="KRH116" s="85"/>
      <c r="KRI116" s="86"/>
      <c r="KRJ116"/>
      <c r="KRK116" s="87"/>
      <c r="KRL116" s="84"/>
      <c r="KRM116" s="85"/>
      <c r="KRN116" s="86"/>
      <c r="KRO116"/>
      <c r="KRP116" s="87"/>
      <c r="KRQ116" s="84"/>
      <c r="KRR116" s="85"/>
      <c r="KRS116" s="86"/>
      <c r="KRT116"/>
      <c r="KRU116" s="87"/>
      <c r="KRV116" s="84"/>
      <c r="KRW116" s="85"/>
      <c r="KRX116" s="86"/>
      <c r="KRY116"/>
      <c r="KRZ116" s="87"/>
      <c r="KSA116" s="84"/>
      <c r="KSB116" s="85"/>
      <c r="KSC116" s="86"/>
      <c r="KSD116"/>
      <c r="KSE116" s="87"/>
      <c r="KSF116" s="84"/>
      <c r="KSG116" s="85"/>
      <c r="KSH116" s="86"/>
      <c r="KSI116"/>
      <c r="KSJ116" s="87"/>
      <c r="KSK116" s="84"/>
      <c r="KSL116" s="85"/>
      <c r="KSM116" s="86"/>
      <c r="KSN116"/>
      <c r="KSO116" s="87"/>
      <c r="KSP116" s="84"/>
      <c r="KSQ116" s="85"/>
      <c r="KSR116" s="86"/>
      <c r="KSS116"/>
      <c r="KST116" s="87"/>
      <c r="KSU116" s="84"/>
      <c r="KSV116" s="85"/>
      <c r="KSW116" s="86"/>
      <c r="KSX116"/>
      <c r="KSY116" s="87"/>
      <c r="KSZ116" s="84"/>
      <c r="KTA116" s="85"/>
      <c r="KTB116" s="86"/>
      <c r="KTC116"/>
      <c r="KTD116" s="87"/>
      <c r="KTE116" s="84"/>
      <c r="KTF116" s="85"/>
      <c r="KTG116" s="86"/>
      <c r="KTH116"/>
      <c r="KTI116" s="87"/>
      <c r="KTJ116" s="84"/>
      <c r="KTK116" s="85"/>
      <c r="KTL116" s="86"/>
      <c r="KTM116"/>
      <c r="KTN116" s="87"/>
      <c r="KTO116" s="84"/>
      <c r="KTP116" s="85"/>
      <c r="KTQ116" s="86"/>
      <c r="KTR116"/>
      <c r="KTS116" s="87"/>
      <c r="KTT116" s="84"/>
      <c r="KTU116" s="85"/>
      <c r="KTV116" s="86"/>
      <c r="KTW116"/>
      <c r="KTX116" s="87"/>
      <c r="KTY116" s="84"/>
      <c r="KTZ116" s="85"/>
      <c r="KUA116" s="86"/>
      <c r="KUB116"/>
      <c r="KUC116" s="87"/>
      <c r="KUD116" s="84"/>
      <c r="KUE116" s="85"/>
      <c r="KUF116" s="86"/>
      <c r="KUG116"/>
      <c r="KUH116" s="87"/>
      <c r="KUI116" s="84"/>
      <c r="KUJ116" s="85"/>
      <c r="KUK116" s="86"/>
      <c r="KUL116"/>
      <c r="KUM116" s="87"/>
      <c r="KUN116" s="84"/>
      <c r="KUO116" s="85"/>
      <c r="KUP116" s="86"/>
      <c r="KUQ116"/>
      <c r="KUR116" s="87"/>
      <c r="KUS116" s="84"/>
      <c r="KUT116" s="85"/>
      <c r="KUU116" s="86"/>
      <c r="KUV116"/>
      <c r="KUW116" s="87"/>
      <c r="KUX116" s="84"/>
      <c r="KUY116" s="85"/>
      <c r="KUZ116" s="86"/>
      <c r="KVA116"/>
      <c r="KVB116" s="87"/>
      <c r="KVC116" s="84"/>
      <c r="KVD116" s="85"/>
      <c r="KVE116" s="86"/>
      <c r="KVF116"/>
      <c r="KVG116" s="87"/>
      <c r="KVH116" s="84"/>
      <c r="KVI116" s="85"/>
      <c r="KVJ116" s="86"/>
      <c r="KVK116"/>
      <c r="KVL116" s="87"/>
      <c r="KVM116" s="84"/>
      <c r="KVN116" s="85"/>
      <c r="KVO116" s="86"/>
      <c r="KVP116"/>
      <c r="KVQ116" s="87"/>
      <c r="KVR116" s="84"/>
      <c r="KVS116" s="85"/>
      <c r="KVT116" s="86"/>
      <c r="KVU116"/>
      <c r="KVV116" s="87"/>
      <c r="KVW116" s="84"/>
      <c r="KVX116" s="85"/>
      <c r="KVY116" s="86"/>
      <c r="KVZ116"/>
      <c r="KWA116" s="87"/>
      <c r="KWB116" s="84"/>
      <c r="KWC116" s="85"/>
      <c r="KWD116" s="86"/>
      <c r="KWE116"/>
      <c r="KWF116" s="87"/>
      <c r="KWG116" s="84"/>
      <c r="KWH116" s="85"/>
      <c r="KWI116" s="86"/>
      <c r="KWJ116"/>
      <c r="KWK116" s="87"/>
      <c r="KWL116" s="84"/>
      <c r="KWM116" s="85"/>
      <c r="KWN116" s="86"/>
      <c r="KWO116"/>
      <c r="KWP116" s="87"/>
      <c r="KWQ116" s="84"/>
      <c r="KWR116" s="85"/>
      <c r="KWS116" s="86"/>
      <c r="KWT116"/>
      <c r="KWU116" s="87"/>
      <c r="KWV116" s="84"/>
      <c r="KWW116" s="85"/>
      <c r="KWX116" s="86"/>
      <c r="KWY116"/>
      <c r="KWZ116" s="87"/>
      <c r="KXA116" s="84"/>
      <c r="KXB116" s="85"/>
      <c r="KXC116" s="86"/>
      <c r="KXD116"/>
      <c r="KXE116" s="87"/>
      <c r="KXF116" s="84"/>
      <c r="KXG116" s="85"/>
      <c r="KXH116" s="86"/>
      <c r="KXI116"/>
      <c r="KXJ116" s="87"/>
      <c r="KXK116" s="84"/>
      <c r="KXL116" s="85"/>
      <c r="KXM116" s="86"/>
      <c r="KXN116"/>
      <c r="KXO116" s="87"/>
      <c r="KXP116" s="84"/>
      <c r="KXQ116" s="85"/>
      <c r="KXR116" s="86"/>
      <c r="KXS116"/>
      <c r="KXT116" s="87"/>
      <c r="KXU116" s="84"/>
      <c r="KXV116" s="85"/>
      <c r="KXW116" s="86"/>
      <c r="KXX116"/>
      <c r="KXY116" s="87"/>
      <c r="KXZ116" s="84"/>
      <c r="KYA116" s="85"/>
      <c r="KYB116" s="86"/>
      <c r="KYC116"/>
      <c r="KYD116" s="87"/>
      <c r="KYE116" s="84"/>
      <c r="KYF116" s="85"/>
      <c r="KYG116" s="86"/>
      <c r="KYH116"/>
      <c r="KYI116" s="87"/>
      <c r="KYJ116" s="84"/>
      <c r="KYK116" s="85"/>
      <c r="KYL116" s="86"/>
      <c r="KYM116"/>
      <c r="KYN116" s="87"/>
      <c r="KYO116" s="84"/>
      <c r="KYP116" s="85"/>
      <c r="KYQ116" s="86"/>
      <c r="KYR116"/>
      <c r="KYS116" s="87"/>
      <c r="KYT116" s="84"/>
      <c r="KYU116" s="85"/>
      <c r="KYV116" s="86"/>
      <c r="KYW116"/>
      <c r="KYX116" s="87"/>
      <c r="KYY116" s="84"/>
      <c r="KYZ116" s="85"/>
      <c r="KZA116" s="86"/>
      <c r="KZB116"/>
      <c r="KZC116" s="87"/>
      <c r="KZD116" s="84"/>
      <c r="KZE116" s="85"/>
      <c r="KZF116" s="86"/>
      <c r="KZG116"/>
      <c r="KZH116" s="87"/>
      <c r="KZI116" s="84"/>
      <c r="KZJ116" s="85"/>
      <c r="KZK116" s="86"/>
      <c r="KZL116"/>
      <c r="KZM116" s="87"/>
      <c r="KZN116" s="84"/>
      <c r="KZO116" s="85"/>
      <c r="KZP116" s="86"/>
      <c r="KZQ116"/>
      <c r="KZR116" s="87"/>
      <c r="KZS116" s="84"/>
      <c r="KZT116" s="85"/>
      <c r="KZU116" s="86"/>
      <c r="KZV116"/>
      <c r="KZW116" s="87"/>
      <c r="KZX116" s="84"/>
      <c r="KZY116" s="85"/>
      <c r="KZZ116" s="86"/>
      <c r="LAA116"/>
      <c r="LAB116" s="87"/>
      <c r="LAC116" s="84"/>
      <c r="LAD116" s="85"/>
      <c r="LAE116" s="86"/>
      <c r="LAF116"/>
      <c r="LAG116" s="87"/>
      <c r="LAH116" s="84"/>
      <c r="LAI116" s="85"/>
      <c r="LAJ116" s="86"/>
      <c r="LAK116"/>
      <c r="LAL116" s="87"/>
      <c r="LAM116" s="84"/>
      <c r="LAN116" s="85"/>
      <c r="LAO116" s="86"/>
      <c r="LAP116"/>
      <c r="LAQ116" s="87"/>
      <c r="LAR116" s="84"/>
      <c r="LAS116" s="85"/>
      <c r="LAT116" s="86"/>
      <c r="LAU116"/>
      <c r="LAV116" s="87"/>
      <c r="LAW116" s="84"/>
      <c r="LAX116" s="85"/>
      <c r="LAY116" s="86"/>
      <c r="LAZ116"/>
      <c r="LBA116" s="87"/>
      <c r="LBB116" s="84"/>
      <c r="LBC116" s="85"/>
      <c r="LBD116" s="86"/>
      <c r="LBE116"/>
      <c r="LBF116" s="87"/>
      <c r="LBG116" s="84"/>
      <c r="LBH116" s="85"/>
      <c r="LBI116" s="86"/>
      <c r="LBJ116"/>
      <c r="LBK116" s="87"/>
      <c r="LBL116" s="84"/>
      <c r="LBM116" s="85"/>
      <c r="LBN116" s="86"/>
      <c r="LBO116"/>
      <c r="LBP116" s="87"/>
      <c r="LBQ116" s="84"/>
      <c r="LBR116" s="85"/>
      <c r="LBS116" s="86"/>
      <c r="LBT116"/>
      <c r="LBU116" s="87"/>
      <c r="LBV116" s="84"/>
      <c r="LBW116" s="85"/>
      <c r="LBX116" s="86"/>
      <c r="LBY116"/>
      <c r="LBZ116" s="87"/>
      <c r="LCA116" s="84"/>
      <c r="LCB116" s="85"/>
      <c r="LCC116" s="86"/>
      <c r="LCD116"/>
      <c r="LCE116" s="87"/>
      <c r="LCF116" s="84"/>
      <c r="LCG116" s="85"/>
      <c r="LCH116" s="86"/>
      <c r="LCI116"/>
      <c r="LCJ116" s="87"/>
      <c r="LCK116" s="84"/>
      <c r="LCL116" s="85"/>
      <c r="LCM116" s="86"/>
      <c r="LCN116"/>
      <c r="LCO116" s="87"/>
      <c r="LCP116" s="84"/>
      <c r="LCQ116" s="85"/>
      <c r="LCR116" s="86"/>
      <c r="LCS116"/>
      <c r="LCT116" s="87"/>
      <c r="LCU116" s="84"/>
      <c r="LCV116" s="85"/>
      <c r="LCW116" s="86"/>
      <c r="LCX116"/>
      <c r="LCY116" s="87"/>
      <c r="LCZ116" s="84"/>
      <c r="LDA116" s="85"/>
      <c r="LDB116" s="86"/>
      <c r="LDC116"/>
      <c r="LDD116" s="87"/>
      <c r="LDE116" s="84"/>
      <c r="LDF116" s="85"/>
      <c r="LDG116" s="86"/>
      <c r="LDH116"/>
      <c r="LDI116" s="87"/>
      <c r="LDJ116" s="84"/>
      <c r="LDK116" s="85"/>
      <c r="LDL116" s="86"/>
      <c r="LDM116"/>
      <c r="LDN116" s="87"/>
      <c r="LDO116" s="84"/>
      <c r="LDP116" s="85"/>
      <c r="LDQ116" s="86"/>
      <c r="LDR116"/>
      <c r="LDS116" s="87"/>
      <c r="LDT116" s="84"/>
      <c r="LDU116" s="85"/>
      <c r="LDV116" s="86"/>
      <c r="LDW116"/>
      <c r="LDX116" s="87"/>
      <c r="LDY116" s="84"/>
      <c r="LDZ116" s="85"/>
      <c r="LEA116" s="86"/>
      <c r="LEB116"/>
      <c r="LEC116" s="87"/>
      <c r="LED116" s="84"/>
      <c r="LEE116" s="85"/>
      <c r="LEF116" s="86"/>
      <c r="LEG116"/>
      <c r="LEH116" s="87"/>
      <c r="LEI116" s="84"/>
      <c r="LEJ116" s="85"/>
      <c r="LEK116" s="86"/>
      <c r="LEL116"/>
      <c r="LEM116" s="87"/>
      <c r="LEN116" s="84"/>
      <c r="LEO116" s="85"/>
      <c r="LEP116" s="86"/>
      <c r="LEQ116"/>
      <c r="LER116" s="87"/>
      <c r="LES116" s="84"/>
      <c r="LET116" s="85"/>
      <c r="LEU116" s="86"/>
      <c r="LEV116"/>
      <c r="LEW116" s="87"/>
      <c r="LEX116" s="84"/>
      <c r="LEY116" s="85"/>
      <c r="LEZ116" s="86"/>
      <c r="LFA116"/>
      <c r="LFB116" s="87"/>
      <c r="LFC116" s="84"/>
      <c r="LFD116" s="85"/>
      <c r="LFE116" s="86"/>
      <c r="LFF116"/>
      <c r="LFG116" s="87"/>
      <c r="LFH116" s="84"/>
      <c r="LFI116" s="85"/>
      <c r="LFJ116" s="86"/>
      <c r="LFK116"/>
      <c r="LFL116" s="87"/>
      <c r="LFM116" s="84"/>
      <c r="LFN116" s="85"/>
      <c r="LFO116" s="86"/>
      <c r="LFP116"/>
      <c r="LFQ116" s="87"/>
      <c r="LFR116" s="84"/>
      <c r="LFS116" s="85"/>
      <c r="LFT116" s="86"/>
      <c r="LFU116"/>
      <c r="LFV116" s="87"/>
      <c r="LFW116" s="84"/>
      <c r="LFX116" s="85"/>
      <c r="LFY116" s="86"/>
      <c r="LFZ116"/>
      <c r="LGA116" s="87"/>
      <c r="LGB116" s="84"/>
      <c r="LGC116" s="85"/>
      <c r="LGD116" s="86"/>
      <c r="LGE116"/>
      <c r="LGF116" s="87"/>
      <c r="LGG116" s="84"/>
      <c r="LGH116" s="85"/>
      <c r="LGI116" s="86"/>
      <c r="LGJ116"/>
      <c r="LGK116" s="87"/>
      <c r="LGL116" s="84"/>
      <c r="LGM116" s="85"/>
      <c r="LGN116" s="86"/>
      <c r="LGO116"/>
      <c r="LGP116" s="87"/>
      <c r="LGQ116" s="84"/>
      <c r="LGR116" s="85"/>
      <c r="LGS116" s="86"/>
      <c r="LGT116"/>
      <c r="LGU116" s="87"/>
      <c r="LGV116" s="84"/>
      <c r="LGW116" s="85"/>
      <c r="LGX116" s="86"/>
      <c r="LGY116"/>
      <c r="LGZ116" s="87"/>
      <c r="LHA116" s="84"/>
      <c r="LHB116" s="85"/>
      <c r="LHC116" s="86"/>
      <c r="LHD116"/>
      <c r="LHE116" s="87"/>
      <c r="LHF116" s="84"/>
      <c r="LHG116" s="85"/>
      <c r="LHH116" s="86"/>
      <c r="LHI116"/>
      <c r="LHJ116" s="87"/>
      <c r="LHK116" s="84"/>
      <c r="LHL116" s="85"/>
      <c r="LHM116" s="86"/>
      <c r="LHN116"/>
      <c r="LHO116" s="87"/>
      <c r="LHP116" s="84"/>
      <c r="LHQ116" s="85"/>
      <c r="LHR116" s="86"/>
      <c r="LHS116"/>
      <c r="LHT116" s="87"/>
      <c r="LHU116" s="84"/>
      <c r="LHV116" s="85"/>
      <c r="LHW116" s="86"/>
      <c r="LHX116"/>
      <c r="LHY116" s="87"/>
      <c r="LHZ116" s="84"/>
      <c r="LIA116" s="85"/>
      <c r="LIB116" s="86"/>
      <c r="LIC116"/>
      <c r="LID116" s="87"/>
      <c r="LIE116" s="84"/>
      <c r="LIF116" s="85"/>
      <c r="LIG116" s="86"/>
      <c r="LIH116"/>
      <c r="LII116" s="87"/>
      <c r="LIJ116" s="84"/>
      <c r="LIK116" s="85"/>
      <c r="LIL116" s="86"/>
      <c r="LIM116"/>
      <c r="LIN116" s="87"/>
      <c r="LIO116" s="84"/>
      <c r="LIP116" s="85"/>
      <c r="LIQ116" s="86"/>
      <c r="LIR116"/>
      <c r="LIS116" s="87"/>
      <c r="LIT116" s="84"/>
      <c r="LIU116" s="85"/>
      <c r="LIV116" s="86"/>
      <c r="LIW116"/>
      <c r="LIX116" s="87"/>
      <c r="LIY116" s="84"/>
      <c r="LIZ116" s="85"/>
      <c r="LJA116" s="86"/>
      <c r="LJB116"/>
      <c r="LJC116" s="87"/>
      <c r="LJD116" s="84"/>
      <c r="LJE116" s="85"/>
      <c r="LJF116" s="86"/>
      <c r="LJG116"/>
      <c r="LJH116" s="87"/>
      <c r="LJI116" s="84"/>
      <c r="LJJ116" s="85"/>
      <c r="LJK116" s="86"/>
      <c r="LJL116"/>
      <c r="LJM116" s="87"/>
      <c r="LJN116" s="84"/>
      <c r="LJO116" s="85"/>
      <c r="LJP116" s="86"/>
      <c r="LJQ116"/>
      <c r="LJR116" s="87"/>
      <c r="LJS116" s="84"/>
      <c r="LJT116" s="85"/>
      <c r="LJU116" s="86"/>
      <c r="LJV116"/>
      <c r="LJW116" s="87"/>
      <c r="LJX116" s="84"/>
      <c r="LJY116" s="85"/>
      <c r="LJZ116" s="86"/>
      <c r="LKA116"/>
      <c r="LKB116" s="87"/>
      <c r="LKC116" s="84"/>
      <c r="LKD116" s="85"/>
      <c r="LKE116" s="86"/>
      <c r="LKF116"/>
      <c r="LKG116" s="87"/>
      <c r="LKH116" s="84"/>
      <c r="LKI116" s="85"/>
      <c r="LKJ116" s="86"/>
      <c r="LKK116"/>
      <c r="LKL116" s="87"/>
      <c r="LKM116" s="84"/>
      <c r="LKN116" s="85"/>
      <c r="LKO116" s="86"/>
      <c r="LKP116"/>
      <c r="LKQ116" s="87"/>
      <c r="LKR116" s="84"/>
      <c r="LKS116" s="85"/>
      <c r="LKT116" s="86"/>
      <c r="LKU116"/>
      <c r="LKV116" s="87"/>
      <c r="LKW116" s="84"/>
      <c r="LKX116" s="85"/>
      <c r="LKY116" s="86"/>
      <c r="LKZ116"/>
      <c r="LLA116" s="87"/>
      <c r="LLB116" s="84"/>
      <c r="LLC116" s="85"/>
      <c r="LLD116" s="86"/>
      <c r="LLE116"/>
      <c r="LLF116" s="87"/>
      <c r="LLG116" s="84"/>
      <c r="LLH116" s="85"/>
      <c r="LLI116" s="86"/>
      <c r="LLJ116"/>
      <c r="LLK116" s="87"/>
      <c r="LLL116" s="84"/>
      <c r="LLM116" s="85"/>
      <c r="LLN116" s="86"/>
      <c r="LLO116"/>
      <c r="LLP116" s="87"/>
      <c r="LLQ116" s="84"/>
      <c r="LLR116" s="85"/>
      <c r="LLS116" s="86"/>
      <c r="LLT116"/>
      <c r="LLU116" s="87"/>
      <c r="LLV116" s="84"/>
      <c r="LLW116" s="85"/>
      <c r="LLX116" s="86"/>
      <c r="LLY116"/>
      <c r="LLZ116" s="87"/>
      <c r="LMA116" s="84"/>
      <c r="LMB116" s="85"/>
      <c r="LMC116" s="86"/>
      <c r="LMD116"/>
      <c r="LME116" s="87"/>
      <c r="LMF116" s="84"/>
      <c r="LMG116" s="85"/>
      <c r="LMH116" s="86"/>
      <c r="LMI116"/>
      <c r="LMJ116" s="87"/>
      <c r="LMK116" s="84"/>
      <c r="LML116" s="85"/>
      <c r="LMM116" s="86"/>
      <c r="LMN116"/>
      <c r="LMO116" s="87"/>
      <c r="LMP116" s="84"/>
      <c r="LMQ116" s="85"/>
      <c r="LMR116" s="86"/>
      <c r="LMS116"/>
      <c r="LMT116" s="87"/>
      <c r="LMU116" s="84"/>
      <c r="LMV116" s="85"/>
      <c r="LMW116" s="86"/>
      <c r="LMX116"/>
      <c r="LMY116" s="87"/>
      <c r="LMZ116" s="84"/>
      <c r="LNA116" s="85"/>
      <c r="LNB116" s="86"/>
      <c r="LNC116"/>
      <c r="LND116" s="87"/>
      <c r="LNE116" s="84"/>
      <c r="LNF116" s="85"/>
      <c r="LNG116" s="86"/>
      <c r="LNH116"/>
      <c r="LNI116" s="87"/>
      <c r="LNJ116" s="84"/>
      <c r="LNK116" s="85"/>
      <c r="LNL116" s="86"/>
      <c r="LNM116"/>
      <c r="LNN116" s="87"/>
      <c r="LNO116" s="84"/>
      <c r="LNP116" s="85"/>
      <c r="LNQ116" s="86"/>
      <c r="LNR116"/>
      <c r="LNS116" s="87"/>
      <c r="LNT116" s="84"/>
      <c r="LNU116" s="85"/>
      <c r="LNV116" s="86"/>
      <c r="LNW116"/>
      <c r="LNX116" s="87"/>
      <c r="LNY116" s="84"/>
      <c r="LNZ116" s="85"/>
      <c r="LOA116" s="86"/>
      <c r="LOB116"/>
      <c r="LOC116" s="87"/>
      <c r="LOD116" s="84"/>
      <c r="LOE116" s="85"/>
      <c r="LOF116" s="86"/>
      <c r="LOG116"/>
      <c r="LOH116" s="87"/>
      <c r="LOI116" s="84"/>
      <c r="LOJ116" s="85"/>
      <c r="LOK116" s="86"/>
      <c r="LOL116"/>
      <c r="LOM116" s="87"/>
      <c r="LON116" s="84"/>
      <c r="LOO116" s="85"/>
      <c r="LOP116" s="86"/>
      <c r="LOQ116"/>
      <c r="LOR116" s="87"/>
      <c r="LOS116" s="84"/>
      <c r="LOT116" s="85"/>
      <c r="LOU116" s="86"/>
      <c r="LOV116"/>
      <c r="LOW116" s="87"/>
      <c r="LOX116" s="84"/>
      <c r="LOY116" s="85"/>
      <c r="LOZ116" s="86"/>
      <c r="LPA116"/>
      <c r="LPB116" s="87"/>
      <c r="LPC116" s="84"/>
      <c r="LPD116" s="85"/>
      <c r="LPE116" s="86"/>
      <c r="LPF116"/>
      <c r="LPG116" s="87"/>
      <c r="LPH116" s="84"/>
      <c r="LPI116" s="85"/>
      <c r="LPJ116" s="86"/>
      <c r="LPK116"/>
      <c r="LPL116" s="87"/>
      <c r="LPM116" s="84"/>
      <c r="LPN116" s="85"/>
      <c r="LPO116" s="86"/>
      <c r="LPP116"/>
      <c r="LPQ116" s="87"/>
      <c r="LPR116" s="84"/>
      <c r="LPS116" s="85"/>
      <c r="LPT116" s="86"/>
      <c r="LPU116"/>
      <c r="LPV116" s="87"/>
      <c r="LPW116" s="84"/>
      <c r="LPX116" s="85"/>
      <c r="LPY116" s="86"/>
      <c r="LPZ116"/>
      <c r="LQA116" s="87"/>
      <c r="LQB116" s="84"/>
      <c r="LQC116" s="85"/>
      <c r="LQD116" s="86"/>
      <c r="LQE116"/>
      <c r="LQF116" s="87"/>
      <c r="LQG116" s="84"/>
      <c r="LQH116" s="85"/>
      <c r="LQI116" s="86"/>
      <c r="LQJ116"/>
      <c r="LQK116" s="87"/>
      <c r="LQL116" s="84"/>
      <c r="LQM116" s="85"/>
      <c r="LQN116" s="86"/>
      <c r="LQO116"/>
      <c r="LQP116" s="87"/>
      <c r="LQQ116" s="84"/>
      <c r="LQR116" s="85"/>
      <c r="LQS116" s="86"/>
      <c r="LQT116"/>
      <c r="LQU116" s="87"/>
      <c r="LQV116" s="84"/>
      <c r="LQW116" s="85"/>
      <c r="LQX116" s="86"/>
      <c r="LQY116"/>
      <c r="LQZ116" s="87"/>
      <c r="LRA116" s="84"/>
      <c r="LRB116" s="85"/>
      <c r="LRC116" s="86"/>
      <c r="LRD116"/>
      <c r="LRE116" s="87"/>
      <c r="LRF116" s="84"/>
      <c r="LRG116" s="85"/>
      <c r="LRH116" s="86"/>
      <c r="LRI116"/>
      <c r="LRJ116" s="87"/>
      <c r="LRK116" s="84"/>
      <c r="LRL116" s="85"/>
      <c r="LRM116" s="86"/>
      <c r="LRN116"/>
      <c r="LRO116" s="87"/>
      <c r="LRP116" s="84"/>
      <c r="LRQ116" s="85"/>
      <c r="LRR116" s="86"/>
      <c r="LRS116"/>
      <c r="LRT116" s="87"/>
      <c r="LRU116" s="84"/>
      <c r="LRV116" s="85"/>
      <c r="LRW116" s="86"/>
      <c r="LRX116"/>
      <c r="LRY116" s="87"/>
      <c r="LRZ116" s="84"/>
      <c r="LSA116" s="85"/>
      <c r="LSB116" s="86"/>
      <c r="LSC116"/>
      <c r="LSD116" s="87"/>
      <c r="LSE116" s="84"/>
      <c r="LSF116" s="85"/>
      <c r="LSG116" s="86"/>
      <c r="LSH116"/>
      <c r="LSI116" s="87"/>
      <c r="LSJ116" s="84"/>
      <c r="LSK116" s="85"/>
      <c r="LSL116" s="86"/>
      <c r="LSM116"/>
      <c r="LSN116" s="87"/>
      <c r="LSO116" s="84"/>
      <c r="LSP116" s="85"/>
      <c r="LSQ116" s="86"/>
      <c r="LSR116"/>
      <c r="LSS116" s="87"/>
      <c r="LST116" s="84"/>
      <c r="LSU116" s="85"/>
      <c r="LSV116" s="86"/>
      <c r="LSW116"/>
      <c r="LSX116" s="87"/>
      <c r="LSY116" s="84"/>
      <c r="LSZ116" s="85"/>
      <c r="LTA116" s="86"/>
      <c r="LTB116"/>
      <c r="LTC116" s="87"/>
      <c r="LTD116" s="84"/>
      <c r="LTE116" s="85"/>
      <c r="LTF116" s="86"/>
      <c r="LTG116"/>
      <c r="LTH116" s="87"/>
      <c r="LTI116" s="84"/>
      <c r="LTJ116" s="85"/>
      <c r="LTK116" s="86"/>
      <c r="LTL116"/>
      <c r="LTM116" s="87"/>
      <c r="LTN116" s="84"/>
      <c r="LTO116" s="85"/>
      <c r="LTP116" s="86"/>
      <c r="LTQ116"/>
      <c r="LTR116" s="87"/>
      <c r="LTS116" s="84"/>
      <c r="LTT116" s="85"/>
      <c r="LTU116" s="86"/>
      <c r="LTV116"/>
      <c r="LTW116" s="87"/>
      <c r="LTX116" s="84"/>
      <c r="LTY116" s="85"/>
      <c r="LTZ116" s="86"/>
      <c r="LUA116"/>
      <c r="LUB116" s="87"/>
      <c r="LUC116" s="84"/>
      <c r="LUD116" s="85"/>
      <c r="LUE116" s="86"/>
      <c r="LUF116"/>
      <c r="LUG116" s="87"/>
      <c r="LUH116" s="84"/>
      <c r="LUI116" s="85"/>
      <c r="LUJ116" s="86"/>
      <c r="LUK116"/>
      <c r="LUL116" s="87"/>
      <c r="LUM116" s="84"/>
      <c r="LUN116" s="85"/>
      <c r="LUO116" s="86"/>
      <c r="LUP116"/>
      <c r="LUQ116" s="87"/>
      <c r="LUR116" s="84"/>
      <c r="LUS116" s="85"/>
      <c r="LUT116" s="86"/>
      <c r="LUU116"/>
      <c r="LUV116" s="87"/>
      <c r="LUW116" s="84"/>
      <c r="LUX116" s="85"/>
      <c r="LUY116" s="86"/>
      <c r="LUZ116"/>
      <c r="LVA116" s="87"/>
      <c r="LVB116" s="84"/>
      <c r="LVC116" s="85"/>
      <c r="LVD116" s="86"/>
      <c r="LVE116"/>
      <c r="LVF116" s="87"/>
      <c r="LVG116" s="84"/>
      <c r="LVH116" s="85"/>
      <c r="LVI116" s="86"/>
      <c r="LVJ116"/>
      <c r="LVK116" s="87"/>
      <c r="LVL116" s="84"/>
      <c r="LVM116" s="85"/>
      <c r="LVN116" s="86"/>
      <c r="LVO116"/>
      <c r="LVP116" s="87"/>
      <c r="LVQ116" s="84"/>
      <c r="LVR116" s="85"/>
      <c r="LVS116" s="86"/>
      <c r="LVT116"/>
      <c r="LVU116" s="87"/>
      <c r="LVV116" s="84"/>
      <c r="LVW116" s="85"/>
      <c r="LVX116" s="86"/>
      <c r="LVY116"/>
      <c r="LVZ116" s="87"/>
      <c r="LWA116" s="84"/>
      <c r="LWB116" s="85"/>
      <c r="LWC116" s="86"/>
      <c r="LWD116"/>
      <c r="LWE116" s="87"/>
      <c r="LWF116" s="84"/>
      <c r="LWG116" s="85"/>
      <c r="LWH116" s="86"/>
      <c r="LWI116"/>
      <c r="LWJ116" s="87"/>
      <c r="LWK116" s="84"/>
      <c r="LWL116" s="85"/>
      <c r="LWM116" s="86"/>
      <c r="LWN116"/>
      <c r="LWO116" s="87"/>
      <c r="LWP116" s="84"/>
      <c r="LWQ116" s="85"/>
      <c r="LWR116" s="86"/>
      <c r="LWS116"/>
      <c r="LWT116" s="87"/>
      <c r="LWU116" s="84"/>
      <c r="LWV116" s="85"/>
      <c r="LWW116" s="86"/>
      <c r="LWX116"/>
      <c r="LWY116" s="87"/>
      <c r="LWZ116" s="84"/>
      <c r="LXA116" s="85"/>
      <c r="LXB116" s="86"/>
      <c r="LXC116"/>
      <c r="LXD116" s="87"/>
      <c r="LXE116" s="84"/>
      <c r="LXF116" s="85"/>
      <c r="LXG116" s="86"/>
      <c r="LXH116"/>
      <c r="LXI116" s="87"/>
      <c r="LXJ116" s="84"/>
      <c r="LXK116" s="85"/>
      <c r="LXL116" s="86"/>
      <c r="LXM116"/>
      <c r="LXN116" s="87"/>
      <c r="LXO116" s="84"/>
      <c r="LXP116" s="85"/>
      <c r="LXQ116" s="86"/>
      <c r="LXR116"/>
      <c r="LXS116" s="87"/>
      <c r="LXT116" s="84"/>
      <c r="LXU116" s="85"/>
      <c r="LXV116" s="86"/>
      <c r="LXW116"/>
      <c r="LXX116" s="87"/>
      <c r="LXY116" s="84"/>
      <c r="LXZ116" s="85"/>
      <c r="LYA116" s="86"/>
      <c r="LYB116"/>
      <c r="LYC116" s="87"/>
      <c r="LYD116" s="84"/>
      <c r="LYE116" s="85"/>
      <c r="LYF116" s="86"/>
      <c r="LYG116"/>
      <c r="LYH116" s="87"/>
      <c r="LYI116" s="84"/>
      <c r="LYJ116" s="85"/>
      <c r="LYK116" s="86"/>
      <c r="LYL116"/>
      <c r="LYM116" s="87"/>
      <c r="LYN116" s="84"/>
      <c r="LYO116" s="85"/>
      <c r="LYP116" s="86"/>
      <c r="LYQ116"/>
      <c r="LYR116" s="87"/>
      <c r="LYS116" s="84"/>
      <c r="LYT116" s="85"/>
      <c r="LYU116" s="86"/>
      <c r="LYV116"/>
      <c r="LYW116" s="87"/>
      <c r="LYX116" s="84"/>
      <c r="LYY116" s="85"/>
      <c r="LYZ116" s="86"/>
      <c r="LZA116"/>
      <c r="LZB116" s="87"/>
      <c r="LZC116" s="84"/>
      <c r="LZD116" s="85"/>
      <c r="LZE116" s="86"/>
      <c r="LZF116"/>
      <c r="LZG116" s="87"/>
      <c r="LZH116" s="84"/>
      <c r="LZI116" s="85"/>
      <c r="LZJ116" s="86"/>
      <c r="LZK116"/>
      <c r="LZL116" s="87"/>
      <c r="LZM116" s="84"/>
      <c r="LZN116" s="85"/>
      <c r="LZO116" s="86"/>
      <c r="LZP116"/>
      <c r="LZQ116" s="87"/>
      <c r="LZR116" s="84"/>
      <c r="LZS116" s="85"/>
      <c r="LZT116" s="86"/>
      <c r="LZU116"/>
      <c r="LZV116" s="87"/>
      <c r="LZW116" s="84"/>
      <c r="LZX116" s="85"/>
      <c r="LZY116" s="86"/>
      <c r="LZZ116"/>
      <c r="MAA116" s="87"/>
      <c r="MAB116" s="84"/>
      <c r="MAC116" s="85"/>
      <c r="MAD116" s="86"/>
      <c r="MAE116"/>
      <c r="MAF116" s="87"/>
      <c r="MAG116" s="84"/>
      <c r="MAH116" s="85"/>
      <c r="MAI116" s="86"/>
      <c r="MAJ116"/>
      <c r="MAK116" s="87"/>
      <c r="MAL116" s="84"/>
      <c r="MAM116" s="85"/>
      <c r="MAN116" s="86"/>
      <c r="MAO116"/>
      <c r="MAP116" s="87"/>
      <c r="MAQ116" s="84"/>
      <c r="MAR116" s="85"/>
      <c r="MAS116" s="86"/>
      <c r="MAT116"/>
      <c r="MAU116" s="87"/>
      <c r="MAV116" s="84"/>
      <c r="MAW116" s="85"/>
      <c r="MAX116" s="86"/>
      <c r="MAY116"/>
      <c r="MAZ116" s="87"/>
      <c r="MBA116" s="84"/>
      <c r="MBB116" s="85"/>
      <c r="MBC116" s="86"/>
      <c r="MBD116"/>
      <c r="MBE116" s="87"/>
      <c r="MBF116" s="84"/>
      <c r="MBG116" s="85"/>
      <c r="MBH116" s="86"/>
      <c r="MBI116"/>
      <c r="MBJ116" s="87"/>
      <c r="MBK116" s="84"/>
      <c r="MBL116" s="85"/>
      <c r="MBM116" s="86"/>
      <c r="MBN116"/>
      <c r="MBO116" s="87"/>
      <c r="MBP116" s="84"/>
      <c r="MBQ116" s="85"/>
      <c r="MBR116" s="86"/>
      <c r="MBS116"/>
      <c r="MBT116" s="87"/>
      <c r="MBU116" s="84"/>
      <c r="MBV116" s="85"/>
      <c r="MBW116" s="86"/>
      <c r="MBX116"/>
      <c r="MBY116" s="87"/>
      <c r="MBZ116" s="84"/>
      <c r="MCA116" s="85"/>
      <c r="MCB116" s="86"/>
      <c r="MCC116"/>
      <c r="MCD116" s="87"/>
      <c r="MCE116" s="84"/>
      <c r="MCF116" s="85"/>
      <c r="MCG116" s="86"/>
      <c r="MCH116"/>
      <c r="MCI116" s="87"/>
      <c r="MCJ116" s="84"/>
      <c r="MCK116" s="85"/>
      <c r="MCL116" s="86"/>
      <c r="MCM116"/>
      <c r="MCN116" s="87"/>
      <c r="MCO116" s="84"/>
      <c r="MCP116" s="85"/>
      <c r="MCQ116" s="86"/>
      <c r="MCR116"/>
      <c r="MCS116" s="87"/>
      <c r="MCT116" s="84"/>
      <c r="MCU116" s="85"/>
      <c r="MCV116" s="86"/>
      <c r="MCW116"/>
      <c r="MCX116" s="87"/>
      <c r="MCY116" s="84"/>
      <c r="MCZ116" s="85"/>
      <c r="MDA116" s="86"/>
      <c r="MDB116"/>
      <c r="MDC116" s="87"/>
      <c r="MDD116" s="84"/>
      <c r="MDE116" s="85"/>
      <c r="MDF116" s="86"/>
      <c r="MDG116"/>
      <c r="MDH116" s="87"/>
      <c r="MDI116" s="84"/>
      <c r="MDJ116" s="85"/>
      <c r="MDK116" s="86"/>
      <c r="MDL116"/>
      <c r="MDM116" s="87"/>
      <c r="MDN116" s="84"/>
      <c r="MDO116" s="85"/>
      <c r="MDP116" s="86"/>
      <c r="MDQ116"/>
      <c r="MDR116" s="87"/>
      <c r="MDS116" s="84"/>
      <c r="MDT116" s="85"/>
      <c r="MDU116" s="86"/>
      <c r="MDV116"/>
      <c r="MDW116" s="87"/>
      <c r="MDX116" s="84"/>
      <c r="MDY116" s="85"/>
      <c r="MDZ116" s="86"/>
      <c r="MEA116"/>
      <c r="MEB116" s="87"/>
      <c r="MEC116" s="84"/>
      <c r="MED116" s="85"/>
      <c r="MEE116" s="86"/>
      <c r="MEF116"/>
      <c r="MEG116" s="87"/>
      <c r="MEH116" s="84"/>
      <c r="MEI116" s="85"/>
      <c r="MEJ116" s="86"/>
      <c r="MEK116"/>
      <c r="MEL116" s="87"/>
      <c r="MEM116" s="84"/>
      <c r="MEN116" s="85"/>
      <c r="MEO116" s="86"/>
      <c r="MEP116"/>
      <c r="MEQ116" s="87"/>
      <c r="MER116" s="84"/>
      <c r="MES116" s="85"/>
      <c r="MET116" s="86"/>
      <c r="MEU116"/>
      <c r="MEV116" s="87"/>
      <c r="MEW116" s="84"/>
      <c r="MEX116" s="85"/>
      <c r="MEY116" s="86"/>
      <c r="MEZ116"/>
      <c r="MFA116" s="87"/>
      <c r="MFB116" s="84"/>
      <c r="MFC116" s="85"/>
      <c r="MFD116" s="86"/>
      <c r="MFE116"/>
      <c r="MFF116" s="87"/>
      <c r="MFG116" s="84"/>
      <c r="MFH116" s="85"/>
      <c r="MFI116" s="86"/>
      <c r="MFJ116"/>
      <c r="MFK116" s="87"/>
      <c r="MFL116" s="84"/>
      <c r="MFM116" s="85"/>
      <c r="MFN116" s="86"/>
      <c r="MFO116"/>
      <c r="MFP116" s="87"/>
      <c r="MFQ116" s="84"/>
      <c r="MFR116" s="85"/>
      <c r="MFS116" s="86"/>
      <c r="MFT116"/>
      <c r="MFU116" s="87"/>
      <c r="MFV116" s="84"/>
      <c r="MFW116" s="85"/>
      <c r="MFX116" s="86"/>
      <c r="MFY116"/>
      <c r="MFZ116" s="87"/>
      <c r="MGA116" s="84"/>
      <c r="MGB116" s="85"/>
      <c r="MGC116" s="86"/>
      <c r="MGD116"/>
      <c r="MGE116" s="87"/>
      <c r="MGF116" s="84"/>
      <c r="MGG116" s="85"/>
      <c r="MGH116" s="86"/>
      <c r="MGI116"/>
      <c r="MGJ116" s="87"/>
      <c r="MGK116" s="84"/>
      <c r="MGL116" s="85"/>
      <c r="MGM116" s="86"/>
      <c r="MGN116"/>
      <c r="MGO116" s="87"/>
      <c r="MGP116" s="84"/>
      <c r="MGQ116" s="85"/>
      <c r="MGR116" s="86"/>
      <c r="MGS116"/>
      <c r="MGT116" s="87"/>
      <c r="MGU116" s="84"/>
      <c r="MGV116" s="85"/>
      <c r="MGW116" s="86"/>
      <c r="MGX116"/>
      <c r="MGY116" s="87"/>
      <c r="MGZ116" s="84"/>
      <c r="MHA116" s="85"/>
      <c r="MHB116" s="86"/>
      <c r="MHC116"/>
      <c r="MHD116" s="87"/>
      <c r="MHE116" s="84"/>
      <c r="MHF116" s="85"/>
      <c r="MHG116" s="86"/>
      <c r="MHH116"/>
      <c r="MHI116" s="87"/>
      <c r="MHJ116" s="84"/>
      <c r="MHK116" s="85"/>
      <c r="MHL116" s="86"/>
      <c r="MHM116"/>
      <c r="MHN116" s="87"/>
      <c r="MHO116" s="84"/>
      <c r="MHP116" s="85"/>
      <c r="MHQ116" s="86"/>
      <c r="MHR116"/>
      <c r="MHS116" s="87"/>
      <c r="MHT116" s="84"/>
      <c r="MHU116" s="85"/>
      <c r="MHV116" s="86"/>
      <c r="MHW116"/>
      <c r="MHX116" s="87"/>
      <c r="MHY116" s="84"/>
      <c r="MHZ116" s="85"/>
      <c r="MIA116" s="86"/>
      <c r="MIB116"/>
      <c r="MIC116" s="87"/>
      <c r="MID116" s="84"/>
      <c r="MIE116" s="85"/>
      <c r="MIF116" s="86"/>
      <c r="MIG116"/>
      <c r="MIH116" s="87"/>
      <c r="MII116" s="84"/>
      <c r="MIJ116" s="85"/>
      <c r="MIK116" s="86"/>
      <c r="MIL116"/>
      <c r="MIM116" s="87"/>
      <c r="MIN116" s="84"/>
      <c r="MIO116" s="85"/>
      <c r="MIP116" s="86"/>
      <c r="MIQ116"/>
      <c r="MIR116" s="87"/>
      <c r="MIS116" s="84"/>
      <c r="MIT116" s="85"/>
      <c r="MIU116" s="86"/>
      <c r="MIV116"/>
      <c r="MIW116" s="87"/>
      <c r="MIX116" s="84"/>
      <c r="MIY116" s="85"/>
      <c r="MIZ116" s="86"/>
      <c r="MJA116"/>
      <c r="MJB116" s="87"/>
      <c r="MJC116" s="84"/>
      <c r="MJD116" s="85"/>
      <c r="MJE116" s="86"/>
      <c r="MJF116"/>
      <c r="MJG116" s="87"/>
      <c r="MJH116" s="84"/>
      <c r="MJI116" s="85"/>
      <c r="MJJ116" s="86"/>
      <c r="MJK116"/>
      <c r="MJL116" s="87"/>
      <c r="MJM116" s="84"/>
      <c r="MJN116" s="85"/>
      <c r="MJO116" s="86"/>
      <c r="MJP116"/>
      <c r="MJQ116" s="87"/>
      <c r="MJR116" s="84"/>
      <c r="MJS116" s="85"/>
      <c r="MJT116" s="86"/>
      <c r="MJU116"/>
      <c r="MJV116" s="87"/>
      <c r="MJW116" s="84"/>
      <c r="MJX116" s="85"/>
      <c r="MJY116" s="86"/>
      <c r="MJZ116"/>
      <c r="MKA116" s="87"/>
      <c r="MKB116" s="84"/>
      <c r="MKC116" s="85"/>
      <c r="MKD116" s="86"/>
      <c r="MKE116"/>
      <c r="MKF116" s="87"/>
      <c r="MKG116" s="84"/>
      <c r="MKH116" s="85"/>
      <c r="MKI116" s="86"/>
      <c r="MKJ116"/>
      <c r="MKK116" s="87"/>
      <c r="MKL116" s="84"/>
      <c r="MKM116" s="85"/>
      <c r="MKN116" s="86"/>
      <c r="MKO116"/>
      <c r="MKP116" s="87"/>
      <c r="MKQ116" s="84"/>
      <c r="MKR116" s="85"/>
      <c r="MKS116" s="86"/>
      <c r="MKT116"/>
      <c r="MKU116" s="87"/>
      <c r="MKV116" s="84"/>
      <c r="MKW116" s="85"/>
      <c r="MKX116" s="86"/>
      <c r="MKY116"/>
      <c r="MKZ116" s="87"/>
      <c r="MLA116" s="84"/>
      <c r="MLB116" s="85"/>
      <c r="MLC116" s="86"/>
      <c r="MLD116"/>
      <c r="MLE116" s="87"/>
      <c r="MLF116" s="84"/>
      <c r="MLG116" s="85"/>
      <c r="MLH116" s="86"/>
      <c r="MLI116"/>
      <c r="MLJ116" s="87"/>
      <c r="MLK116" s="84"/>
      <c r="MLL116" s="85"/>
      <c r="MLM116" s="86"/>
      <c r="MLN116"/>
      <c r="MLO116" s="87"/>
      <c r="MLP116" s="84"/>
      <c r="MLQ116" s="85"/>
      <c r="MLR116" s="86"/>
      <c r="MLS116"/>
      <c r="MLT116" s="87"/>
      <c r="MLU116" s="84"/>
      <c r="MLV116" s="85"/>
      <c r="MLW116" s="86"/>
      <c r="MLX116"/>
      <c r="MLY116" s="87"/>
      <c r="MLZ116" s="84"/>
      <c r="MMA116" s="85"/>
      <c r="MMB116" s="86"/>
      <c r="MMC116"/>
      <c r="MMD116" s="87"/>
      <c r="MME116" s="84"/>
      <c r="MMF116" s="85"/>
      <c r="MMG116" s="86"/>
      <c r="MMH116"/>
      <c r="MMI116" s="87"/>
      <c r="MMJ116" s="84"/>
      <c r="MMK116" s="85"/>
      <c r="MML116" s="86"/>
      <c r="MMM116"/>
      <c r="MMN116" s="87"/>
      <c r="MMO116" s="84"/>
      <c r="MMP116" s="85"/>
      <c r="MMQ116" s="86"/>
      <c r="MMR116"/>
      <c r="MMS116" s="87"/>
      <c r="MMT116" s="84"/>
      <c r="MMU116" s="85"/>
      <c r="MMV116" s="86"/>
      <c r="MMW116"/>
      <c r="MMX116" s="87"/>
      <c r="MMY116" s="84"/>
      <c r="MMZ116" s="85"/>
      <c r="MNA116" s="86"/>
      <c r="MNB116"/>
      <c r="MNC116" s="87"/>
      <c r="MND116" s="84"/>
      <c r="MNE116" s="85"/>
      <c r="MNF116" s="86"/>
      <c r="MNG116"/>
      <c r="MNH116" s="87"/>
      <c r="MNI116" s="84"/>
      <c r="MNJ116" s="85"/>
      <c r="MNK116" s="86"/>
      <c r="MNL116"/>
      <c r="MNM116" s="87"/>
      <c r="MNN116" s="84"/>
      <c r="MNO116" s="85"/>
      <c r="MNP116" s="86"/>
      <c r="MNQ116"/>
      <c r="MNR116" s="87"/>
      <c r="MNS116" s="84"/>
      <c r="MNT116" s="85"/>
      <c r="MNU116" s="86"/>
      <c r="MNV116"/>
      <c r="MNW116" s="87"/>
      <c r="MNX116" s="84"/>
      <c r="MNY116" s="85"/>
      <c r="MNZ116" s="86"/>
      <c r="MOA116"/>
      <c r="MOB116" s="87"/>
      <c r="MOC116" s="84"/>
      <c r="MOD116" s="85"/>
      <c r="MOE116" s="86"/>
      <c r="MOF116"/>
      <c r="MOG116" s="87"/>
      <c r="MOH116" s="84"/>
      <c r="MOI116" s="85"/>
      <c r="MOJ116" s="86"/>
      <c r="MOK116"/>
      <c r="MOL116" s="87"/>
      <c r="MOM116" s="84"/>
      <c r="MON116" s="85"/>
      <c r="MOO116" s="86"/>
      <c r="MOP116"/>
      <c r="MOQ116" s="87"/>
      <c r="MOR116" s="84"/>
      <c r="MOS116" s="85"/>
      <c r="MOT116" s="86"/>
      <c r="MOU116"/>
      <c r="MOV116" s="87"/>
      <c r="MOW116" s="84"/>
      <c r="MOX116" s="85"/>
      <c r="MOY116" s="86"/>
      <c r="MOZ116"/>
      <c r="MPA116" s="87"/>
      <c r="MPB116" s="84"/>
      <c r="MPC116" s="85"/>
      <c r="MPD116" s="86"/>
      <c r="MPE116"/>
      <c r="MPF116" s="87"/>
      <c r="MPG116" s="84"/>
      <c r="MPH116" s="85"/>
      <c r="MPI116" s="86"/>
      <c r="MPJ116"/>
      <c r="MPK116" s="87"/>
      <c r="MPL116" s="84"/>
      <c r="MPM116" s="85"/>
      <c r="MPN116" s="86"/>
      <c r="MPO116"/>
      <c r="MPP116" s="87"/>
      <c r="MPQ116" s="84"/>
      <c r="MPR116" s="85"/>
      <c r="MPS116" s="86"/>
      <c r="MPT116"/>
      <c r="MPU116" s="87"/>
      <c r="MPV116" s="84"/>
      <c r="MPW116" s="85"/>
      <c r="MPX116" s="86"/>
      <c r="MPY116"/>
      <c r="MPZ116" s="87"/>
      <c r="MQA116" s="84"/>
      <c r="MQB116" s="85"/>
      <c r="MQC116" s="86"/>
      <c r="MQD116"/>
      <c r="MQE116" s="87"/>
      <c r="MQF116" s="84"/>
      <c r="MQG116" s="85"/>
      <c r="MQH116" s="86"/>
      <c r="MQI116"/>
      <c r="MQJ116" s="87"/>
      <c r="MQK116" s="84"/>
      <c r="MQL116" s="85"/>
      <c r="MQM116" s="86"/>
      <c r="MQN116"/>
      <c r="MQO116" s="87"/>
      <c r="MQP116" s="84"/>
      <c r="MQQ116" s="85"/>
      <c r="MQR116" s="86"/>
      <c r="MQS116"/>
      <c r="MQT116" s="87"/>
      <c r="MQU116" s="84"/>
      <c r="MQV116" s="85"/>
      <c r="MQW116" s="86"/>
      <c r="MQX116"/>
      <c r="MQY116" s="87"/>
      <c r="MQZ116" s="84"/>
      <c r="MRA116" s="85"/>
      <c r="MRB116" s="86"/>
      <c r="MRC116"/>
      <c r="MRD116" s="87"/>
      <c r="MRE116" s="84"/>
      <c r="MRF116" s="85"/>
      <c r="MRG116" s="86"/>
      <c r="MRH116"/>
      <c r="MRI116" s="87"/>
      <c r="MRJ116" s="84"/>
      <c r="MRK116" s="85"/>
      <c r="MRL116" s="86"/>
      <c r="MRM116"/>
      <c r="MRN116" s="87"/>
      <c r="MRO116" s="84"/>
      <c r="MRP116" s="85"/>
      <c r="MRQ116" s="86"/>
      <c r="MRR116"/>
      <c r="MRS116" s="87"/>
      <c r="MRT116" s="84"/>
      <c r="MRU116" s="85"/>
      <c r="MRV116" s="86"/>
      <c r="MRW116"/>
      <c r="MRX116" s="87"/>
      <c r="MRY116" s="84"/>
      <c r="MRZ116" s="85"/>
      <c r="MSA116" s="86"/>
      <c r="MSB116"/>
      <c r="MSC116" s="87"/>
      <c r="MSD116" s="84"/>
      <c r="MSE116" s="85"/>
      <c r="MSF116" s="86"/>
      <c r="MSG116"/>
      <c r="MSH116" s="87"/>
      <c r="MSI116" s="84"/>
      <c r="MSJ116" s="85"/>
      <c r="MSK116" s="86"/>
      <c r="MSL116"/>
      <c r="MSM116" s="87"/>
      <c r="MSN116" s="84"/>
      <c r="MSO116" s="85"/>
      <c r="MSP116" s="86"/>
      <c r="MSQ116"/>
      <c r="MSR116" s="87"/>
      <c r="MSS116" s="84"/>
      <c r="MST116" s="85"/>
      <c r="MSU116" s="86"/>
      <c r="MSV116"/>
      <c r="MSW116" s="87"/>
      <c r="MSX116" s="84"/>
      <c r="MSY116" s="85"/>
      <c r="MSZ116" s="86"/>
      <c r="MTA116"/>
      <c r="MTB116" s="87"/>
      <c r="MTC116" s="84"/>
      <c r="MTD116" s="85"/>
      <c r="MTE116" s="86"/>
      <c r="MTF116"/>
      <c r="MTG116" s="87"/>
      <c r="MTH116" s="84"/>
      <c r="MTI116" s="85"/>
      <c r="MTJ116" s="86"/>
      <c r="MTK116"/>
      <c r="MTL116" s="87"/>
      <c r="MTM116" s="84"/>
      <c r="MTN116" s="85"/>
      <c r="MTO116" s="86"/>
      <c r="MTP116"/>
      <c r="MTQ116" s="87"/>
      <c r="MTR116" s="84"/>
      <c r="MTS116" s="85"/>
      <c r="MTT116" s="86"/>
      <c r="MTU116"/>
      <c r="MTV116" s="87"/>
      <c r="MTW116" s="84"/>
      <c r="MTX116" s="85"/>
      <c r="MTY116" s="86"/>
      <c r="MTZ116"/>
      <c r="MUA116" s="87"/>
      <c r="MUB116" s="84"/>
      <c r="MUC116" s="85"/>
      <c r="MUD116" s="86"/>
      <c r="MUE116"/>
      <c r="MUF116" s="87"/>
      <c r="MUG116" s="84"/>
      <c r="MUH116" s="85"/>
      <c r="MUI116" s="86"/>
      <c r="MUJ116"/>
      <c r="MUK116" s="87"/>
      <c r="MUL116" s="84"/>
      <c r="MUM116" s="85"/>
      <c r="MUN116" s="86"/>
      <c r="MUO116"/>
      <c r="MUP116" s="87"/>
      <c r="MUQ116" s="84"/>
      <c r="MUR116" s="85"/>
      <c r="MUS116" s="86"/>
      <c r="MUT116"/>
      <c r="MUU116" s="87"/>
      <c r="MUV116" s="84"/>
      <c r="MUW116" s="85"/>
      <c r="MUX116" s="86"/>
      <c r="MUY116"/>
      <c r="MUZ116" s="87"/>
      <c r="MVA116" s="84"/>
      <c r="MVB116" s="85"/>
      <c r="MVC116" s="86"/>
      <c r="MVD116"/>
      <c r="MVE116" s="87"/>
      <c r="MVF116" s="84"/>
      <c r="MVG116" s="85"/>
      <c r="MVH116" s="86"/>
      <c r="MVI116"/>
      <c r="MVJ116" s="87"/>
      <c r="MVK116" s="84"/>
      <c r="MVL116" s="85"/>
      <c r="MVM116" s="86"/>
      <c r="MVN116"/>
      <c r="MVO116" s="87"/>
      <c r="MVP116" s="84"/>
      <c r="MVQ116" s="85"/>
      <c r="MVR116" s="86"/>
      <c r="MVS116"/>
      <c r="MVT116" s="87"/>
      <c r="MVU116" s="84"/>
      <c r="MVV116" s="85"/>
      <c r="MVW116" s="86"/>
      <c r="MVX116"/>
      <c r="MVY116" s="87"/>
      <c r="MVZ116" s="84"/>
      <c r="MWA116" s="85"/>
      <c r="MWB116" s="86"/>
      <c r="MWC116"/>
      <c r="MWD116" s="87"/>
      <c r="MWE116" s="84"/>
      <c r="MWF116" s="85"/>
      <c r="MWG116" s="86"/>
      <c r="MWH116"/>
      <c r="MWI116" s="87"/>
      <c r="MWJ116" s="84"/>
      <c r="MWK116" s="85"/>
      <c r="MWL116" s="86"/>
      <c r="MWM116"/>
      <c r="MWN116" s="87"/>
      <c r="MWO116" s="84"/>
      <c r="MWP116" s="85"/>
      <c r="MWQ116" s="86"/>
      <c r="MWR116"/>
      <c r="MWS116" s="87"/>
      <c r="MWT116" s="84"/>
      <c r="MWU116" s="85"/>
      <c r="MWV116" s="86"/>
      <c r="MWW116"/>
      <c r="MWX116" s="87"/>
      <c r="MWY116" s="84"/>
      <c r="MWZ116" s="85"/>
      <c r="MXA116" s="86"/>
      <c r="MXB116"/>
      <c r="MXC116" s="87"/>
      <c r="MXD116" s="84"/>
      <c r="MXE116" s="85"/>
      <c r="MXF116" s="86"/>
      <c r="MXG116"/>
      <c r="MXH116" s="87"/>
      <c r="MXI116" s="84"/>
      <c r="MXJ116" s="85"/>
      <c r="MXK116" s="86"/>
      <c r="MXL116"/>
      <c r="MXM116" s="87"/>
      <c r="MXN116" s="84"/>
      <c r="MXO116" s="85"/>
      <c r="MXP116" s="86"/>
      <c r="MXQ116"/>
      <c r="MXR116" s="87"/>
      <c r="MXS116" s="84"/>
      <c r="MXT116" s="85"/>
      <c r="MXU116" s="86"/>
      <c r="MXV116"/>
      <c r="MXW116" s="87"/>
      <c r="MXX116" s="84"/>
      <c r="MXY116" s="85"/>
      <c r="MXZ116" s="86"/>
      <c r="MYA116"/>
      <c r="MYB116" s="87"/>
      <c r="MYC116" s="84"/>
      <c r="MYD116" s="85"/>
      <c r="MYE116" s="86"/>
      <c r="MYF116"/>
      <c r="MYG116" s="87"/>
      <c r="MYH116" s="84"/>
      <c r="MYI116" s="85"/>
      <c r="MYJ116" s="86"/>
      <c r="MYK116"/>
      <c r="MYL116" s="87"/>
      <c r="MYM116" s="84"/>
      <c r="MYN116" s="85"/>
      <c r="MYO116" s="86"/>
      <c r="MYP116"/>
      <c r="MYQ116" s="87"/>
      <c r="MYR116" s="84"/>
      <c r="MYS116" s="85"/>
      <c r="MYT116" s="86"/>
      <c r="MYU116"/>
      <c r="MYV116" s="87"/>
      <c r="MYW116" s="84"/>
      <c r="MYX116" s="85"/>
      <c r="MYY116" s="86"/>
      <c r="MYZ116"/>
      <c r="MZA116" s="87"/>
      <c r="MZB116" s="84"/>
      <c r="MZC116" s="85"/>
      <c r="MZD116" s="86"/>
      <c r="MZE116"/>
      <c r="MZF116" s="87"/>
      <c r="MZG116" s="84"/>
      <c r="MZH116" s="85"/>
      <c r="MZI116" s="86"/>
      <c r="MZJ116"/>
      <c r="MZK116" s="87"/>
      <c r="MZL116" s="84"/>
      <c r="MZM116" s="85"/>
      <c r="MZN116" s="86"/>
      <c r="MZO116"/>
      <c r="MZP116" s="87"/>
      <c r="MZQ116" s="84"/>
      <c r="MZR116" s="85"/>
      <c r="MZS116" s="86"/>
      <c r="MZT116"/>
      <c r="MZU116" s="87"/>
      <c r="MZV116" s="84"/>
      <c r="MZW116" s="85"/>
      <c r="MZX116" s="86"/>
      <c r="MZY116"/>
      <c r="MZZ116" s="87"/>
      <c r="NAA116" s="84"/>
      <c r="NAB116" s="85"/>
      <c r="NAC116" s="86"/>
      <c r="NAD116"/>
      <c r="NAE116" s="87"/>
      <c r="NAF116" s="84"/>
      <c r="NAG116" s="85"/>
      <c r="NAH116" s="86"/>
      <c r="NAI116"/>
      <c r="NAJ116" s="87"/>
      <c r="NAK116" s="84"/>
      <c r="NAL116" s="85"/>
      <c r="NAM116" s="86"/>
      <c r="NAN116"/>
      <c r="NAO116" s="87"/>
      <c r="NAP116" s="84"/>
      <c r="NAQ116" s="85"/>
      <c r="NAR116" s="86"/>
      <c r="NAS116"/>
      <c r="NAT116" s="87"/>
      <c r="NAU116" s="84"/>
      <c r="NAV116" s="85"/>
      <c r="NAW116" s="86"/>
      <c r="NAX116"/>
      <c r="NAY116" s="87"/>
      <c r="NAZ116" s="84"/>
      <c r="NBA116" s="85"/>
      <c r="NBB116" s="86"/>
      <c r="NBC116"/>
      <c r="NBD116" s="87"/>
      <c r="NBE116" s="84"/>
      <c r="NBF116" s="85"/>
      <c r="NBG116" s="86"/>
      <c r="NBH116"/>
      <c r="NBI116" s="87"/>
      <c r="NBJ116" s="84"/>
      <c r="NBK116" s="85"/>
      <c r="NBL116" s="86"/>
      <c r="NBM116"/>
      <c r="NBN116" s="87"/>
      <c r="NBO116" s="84"/>
      <c r="NBP116" s="85"/>
      <c r="NBQ116" s="86"/>
      <c r="NBR116"/>
      <c r="NBS116" s="87"/>
      <c r="NBT116" s="84"/>
      <c r="NBU116" s="85"/>
      <c r="NBV116" s="86"/>
      <c r="NBW116"/>
      <c r="NBX116" s="87"/>
      <c r="NBY116" s="84"/>
      <c r="NBZ116" s="85"/>
      <c r="NCA116" s="86"/>
      <c r="NCB116"/>
      <c r="NCC116" s="87"/>
      <c r="NCD116" s="84"/>
      <c r="NCE116" s="85"/>
      <c r="NCF116" s="86"/>
      <c r="NCG116"/>
      <c r="NCH116" s="87"/>
      <c r="NCI116" s="84"/>
      <c r="NCJ116" s="85"/>
      <c r="NCK116" s="86"/>
      <c r="NCL116"/>
      <c r="NCM116" s="87"/>
      <c r="NCN116" s="84"/>
      <c r="NCO116" s="85"/>
      <c r="NCP116" s="86"/>
      <c r="NCQ116"/>
      <c r="NCR116" s="87"/>
      <c r="NCS116" s="84"/>
      <c r="NCT116" s="85"/>
      <c r="NCU116" s="86"/>
      <c r="NCV116"/>
      <c r="NCW116" s="87"/>
      <c r="NCX116" s="84"/>
      <c r="NCY116" s="85"/>
      <c r="NCZ116" s="86"/>
      <c r="NDA116"/>
      <c r="NDB116" s="87"/>
      <c r="NDC116" s="84"/>
      <c r="NDD116" s="85"/>
      <c r="NDE116" s="86"/>
      <c r="NDF116"/>
      <c r="NDG116" s="87"/>
      <c r="NDH116" s="84"/>
      <c r="NDI116" s="85"/>
      <c r="NDJ116" s="86"/>
      <c r="NDK116"/>
      <c r="NDL116" s="87"/>
      <c r="NDM116" s="84"/>
      <c r="NDN116" s="85"/>
      <c r="NDO116" s="86"/>
      <c r="NDP116"/>
      <c r="NDQ116" s="87"/>
      <c r="NDR116" s="84"/>
      <c r="NDS116" s="85"/>
      <c r="NDT116" s="86"/>
      <c r="NDU116"/>
      <c r="NDV116" s="87"/>
      <c r="NDW116" s="84"/>
      <c r="NDX116" s="85"/>
      <c r="NDY116" s="86"/>
      <c r="NDZ116"/>
      <c r="NEA116" s="87"/>
      <c r="NEB116" s="84"/>
      <c r="NEC116" s="85"/>
      <c r="NED116" s="86"/>
      <c r="NEE116"/>
      <c r="NEF116" s="87"/>
      <c r="NEG116" s="84"/>
      <c r="NEH116" s="85"/>
      <c r="NEI116" s="86"/>
      <c r="NEJ116"/>
      <c r="NEK116" s="87"/>
      <c r="NEL116" s="84"/>
      <c r="NEM116" s="85"/>
      <c r="NEN116" s="86"/>
      <c r="NEO116"/>
      <c r="NEP116" s="87"/>
      <c r="NEQ116" s="84"/>
      <c r="NER116" s="85"/>
      <c r="NES116" s="86"/>
      <c r="NET116"/>
      <c r="NEU116" s="87"/>
      <c r="NEV116" s="84"/>
      <c r="NEW116" s="85"/>
      <c r="NEX116" s="86"/>
      <c r="NEY116"/>
      <c r="NEZ116" s="87"/>
      <c r="NFA116" s="84"/>
      <c r="NFB116" s="85"/>
      <c r="NFC116" s="86"/>
      <c r="NFD116"/>
      <c r="NFE116" s="87"/>
      <c r="NFF116" s="84"/>
      <c r="NFG116" s="85"/>
      <c r="NFH116" s="86"/>
      <c r="NFI116"/>
      <c r="NFJ116" s="87"/>
      <c r="NFK116" s="84"/>
      <c r="NFL116" s="85"/>
      <c r="NFM116" s="86"/>
      <c r="NFN116"/>
      <c r="NFO116" s="87"/>
      <c r="NFP116" s="84"/>
      <c r="NFQ116" s="85"/>
      <c r="NFR116" s="86"/>
      <c r="NFS116"/>
      <c r="NFT116" s="87"/>
      <c r="NFU116" s="84"/>
      <c r="NFV116" s="85"/>
      <c r="NFW116" s="86"/>
      <c r="NFX116"/>
      <c r="NFY116" s="87"/>
      <c r="NFZ116" s="84"/>
      <c r="NGA116" s="85"/>
      <c r="NGB116" s="86"/>
      <c r="NGC116"/>
      <c r="NGD116" s="87"/>
      <c r="NGE116" s="84"/>
      <c r="NGF116" s="85"/>
      <c r="NGG116" s="86"/>
      <c r="NGH116"/>
      <c r="NGI116" s="87"/>
      <c r="NGJ116" s="84"/>
      <c r="NGK116" s="85"/>
      <c r="NGL116" s="86"/>
      <c r="NGM116"/>
      <c r="NGN116" s="87"/>
      <c r="NGO116" s="84"/>
      <c r="NGP116" s="85"/>
      <c r="NGQ116" s="86"/>
      <c r="NGR116"/>
      <c r="NGS116" s="87"/>
      <c r="NGT116" s="84"/>
      <c r="NGU116" s="85"/>
      <c r="NGV116" s="86"/>
      <c r="NGW116"/>
      <c r="NGX116" s="87"/>
      <c r="NGY116" s="84"/>
      <c r="NGZ116" s="85"/>
      <c r="NHA116" s="86"/>
      <c r="NHB116"/>
      <c r="NHC116" s="87"/>
      <c r="NHD116" s="84"/>
      <c r="NHE116" s="85"/>
      <c r="NHF116" s="86"/>
      <c r="NHG116"/>
      <c r="NHH116" s="87"/>
      <c r="NHI116" s="84"/>
      <c r="NHJ116" s="85"/>
      <c r="NHK116" s="86"/>
      <c r="NHL116"/>
      <c r="NHM116" s="87"/>
      <c r="NHN116" s="84"/>
      <c r="NHO116" s="85"/>
      <c r="NHP116" s="86"/>
      <c r="NHQ116"/>
      <c r="NHR116" s="87"/>
      <c r="NHS116" s="84"/>
      <c r="NHT116" s="85"/>
      <c r="NHU116" s="86"/>
      <c r="NHV116"/>
      <c r="NHW116" s="87"/>
      <c r="NHX116" s="84"/>
      <c r="NHY116" s="85"/>
      <c r="NHZ116" s="86"/>
      <c r="NIA116"/>
      <c r="NIB116" s="87"/>
      <c r="NIC116" s="84"/>
      <c r="NID116" s="85"/>
      <c r="NIE116" s="86"/>
      <c r="NIF116"/>
      <c r="NIG116" s="87"/>
      <c r="NIH116" s="84"/>
      <c r="NII116" s="85"/>
      <c r="NIJ116" s="86"/>
      <c r="NIK116"/>
      <c r="NIL116" s="87"/>
      <c r="NIM116" s="84"/>
      <c r="NIN116" s="85"/>
      <c r="NIO116" s="86"/>
      <c r="NIP116"/>
      <c r="NIQ116" s="87"/>
      <c r="NIR116" s="84"/>
      <c r="NIS116" s="85"/>
      <c r="NIT116" s="86"/>
      <c r="NIU116"/>
      <c r="NIV116" s="87"/>
      <c r="NIW116" s="84"/>
      <c r="NIX116" s="85"/>
      <c r="NIY116" s="86"/>
      <c r="NIZ116"/>
      <c r="NJA116" s="87"/>
      <c r="NJB116" s="84"/>
      <c r="NJC116" s="85"/>
      <c r="NJD116" s="86"/>
      <c r="NJE116"/>
      <c r="NJF116" s="87"/>
      <c r="NJG116" s="84"/>
      <c r="NJH116" s="85"/>
      <c r="NJI116" s="86"/>
      <c r="NJJ116"/>
      <c r="NJK116" s="87"/>
      <c r="NJL116" s="84"/>
      <c r="NJM116" s="85"/>
      <c r="NJN116" s="86"/>
      <c r="NJO116"/>
      <c r="NJP116" s="87"/>
      <c r="NJQ116" s="84"/>
      <c r="NJR116" s="85"/>
      <c r="NJS116" s="86"/>
      <c r="NJT116"/>
      <c r="NJU116" s="87"/>
      <c r="NJV116" s="84"/>
      <c r="NJW116" s="85"/>
      <c r="NJX116" s="86"/>
      <c r="NJY116"/>
      <c r="NJZ116" s="87"/>
      <c r="NKA116" s="84"/>
      <c r="NKB116" s="85"/>
      <c r="NKC116" s="86"/>
      <c r="NKD116"/>
      <c r="NKE116" s="87"/>
      <c r="NKF116" s="84"/>
      <c r="NKG116" s="85"/>
      <c r="NKH116" s="86"/>
      <c r="NKI116"/>
      <c r="NKJ116" s="87"/>
      <c r="NKK116" s="84"/>
      <c r="NKL116" s="85"/>
      <c r="NKM116" s="86"/>
      <c r="NKN116"/>
      <c r="NKO116" s="87"/>
      <c r="NKP116" s="84"/>
      <c r="NKQ116" s="85"/>
      <c r="NKR116" s="86"/>
      <c r="NKS116"/>
      <c r="NKT116" s="87"/>
      <c r="NKU116" s="84"/>
      <c r="NKV116" s="85"/>
      <c r="NKW116" s="86"/>
      <c r="NKX116"/>
      <c r="NKY116" s="87"/>
      <c r="NKZ116" s="84"/>
      <c r="NLA116" s="85"/>
      <c r="NLB116" s="86"/>
      <c r="NLC116"/>
      <c r="NLD116" s="87"/>
      <c r="NLE116" s="84"/>
      <c r="NLF116" s="85"/>
      <c r="NLG116" s="86"/>
      <c r="NLH116"/>
      <c r="NLI116" s="87"/>
      <c r="NLJ116" s="84"/>
      <c r="NLK116" s="85"/>
      <c r="NLL116" s="86"/>
      <c r="NLM116"/>
      <c r="NLN116" s="87"/>
      <c r="NLO116" s="84"/>
      <c r="NLP116" s="85"/>
      <c r="NLQ116" s="86"/>
      <c r="NLR116"/>
      <c r="NLS116" s="87"/>
      <c r="NLT116" s="84"/>
      <c r="NLU116" s="85"/>
      <c r="NLV116" s="86"/>
      <c r="NLW116"/>
      <c r="NLX116" s="87"/>
      <c r="NLY116" s="84"/>
      <c r="NLZ116" s="85"/>
      <c r="NMA116" s="86"/>
      <c r="NMB116"/>
      <c r="NMC116" s="87"/>
      <c r="NMD116" s="84"/>
      <c r="NME116" s="85"/>
      <c r="NMF116" s="86"/>
      <c r="NMG116"/>
      <c r="NMH116" s="87"/>
      <c r="NMI116" s="84"/>
      <c r="NMJ116" s="85"/>
      <c r="NMK116" s="86"/>
      <c r="NML116"/>
      <c r="NMM116" s="87"/>
      <c r="NMN116" s="84"/>
      <c r="NMO116" s="85"/>
      <c r="NMP116" s="86"/>
      <c r="NMQ116"/>
      <c r="NMR116" s="87"/>
      <c r="NMS116" s="84"/>
      <c r="NMT116" s="85"/>
      <c r="NMU116" s="86"/>
      <c r="NMV116"/>
      <c r="NMW116" s="87"/>
      <c r="NMX116" s="84"/>
      <c r="NMY116" s="85"/>
      <c r="NMZ116" s="86"/>
      <c r="NNA116"/>
      <c r="NNB116" s="87"/>
      <c r="NNC116" s="84"/>
      <c r="NND116" s="85"/>
      <c r="NNE116" s="86"/>
      <c r="NNF116"/>
      <c r="NNG116" s="87"/>
      <c r="NNH116" s="84"/>
      <c r="NNI116" s="85"/>
      <c r="NNJ116" s="86"/>
      <c r="NNK116"/>
      <c r="NNL116" s="87"/>
      <c r="NNM116" s="84"/>
      <c r="NNN116" s="85"/>
      <c r="NNO116" s="86"/>
      <c r="NNP116"/>
      <c r="NNQ116" s="87"/>
      <c r="NNR116" s="84"/>
      <c r="NNS116" s="85"/>
      <c r="NNT116" s="86"/>
      <c r="NNU116"/>
      <c r="NNV116" s="87"/>
      <c r="NNW116" s="84"/>
      <c r="NNX116" s="85"/>
      <c r="NNY116" s="86"/>
      <c r="NNZ116"/>
      <c r="NOA116" s="87"/>
      <c r="NOB116" s="84"/>
      <c r="NOC116" s="85"/>
      <c r="NOD116" s="86"/>
      <c r="NOE116"/>
      <c r="NOF116" s="87"/>
      <c r="NOG116" s="84"/>
      <c r="NOH116" s="85"/>
      <c r="NOI116" s="86"/>
      <c r="NOJ116"/>
      <c r="NOK116" s="87"/>
      <c r="NOL116" s="84"/>
      <c r="NOM116" s="85"/>
      <c r="NON116" s="86"/>
      <c r="NOO116"/>
      <c r="NOP116" s="87"/>
      <c r="NOQ116" s="84"/>
      <c r="NOR116" s="85"/>
      <c r="NOS116" s="86"/>
      <c r="NOT116"/>
      <c r="NOU116" s="87"/>
      <c r="NOV116" s="84"/>
      <c r="NOW116" s="85"/>
      <c r="NOX116" s="86"/>
      <c r="NOY116"/>
      <c r="NOZ116" s="87"/>
      <c r="NPA116" s="84"/>
      <c r="NPB116" s="85"/>
      <c r="NPC116" s="86"/>
      <c r="NPD116"/>
      <c r="NPE116" s="87"/>
      <c r="NPF116" s="84"/>
      <c r="NPG116" s="85"/>
      <c r="NPH116" s="86"/>
      <c r="NPI116"/>
      <c r="NPJ116" s="87"/>
      <c r="NPK116" s="84"/>
      <c r="NPL116" s="85"/>
      <c r="NPM116" s="86"/>
      <c r="NPN116"/>
      <c r="NPO116" s="87"/>
      <c r="NPP116" s="84"/>
      <c r="NPQ116" s="85"/>
      <c r="NPR116" s="86"/>
      <c r="NPS116"/>
      <c r="NPT116" s="87"/>
      <c r="NPU116" s="84"/>
      <c r="NPV116" s="85"/>
      <c r="NPW116" s="86"/>
      <c r="NPX116"/>
      <c r="NPY116" s="87"/>
      <c r="NPZ116" s="84"/>
      <c r="NQA116" s="85"/>
      <c r="NQB116" s="86"/>
      <c r="NQC116"/>
      <c r="NQD116" s="87"/>
      <c r="NQE116" s="84"/>
      <c r="NQF116" s="85"/>
      <c r="NQG116" s="86"/>
      <c r="NQH116"/>
      <c r="NQI116" s="87"/>
      <c r="NQJ116" s="84"/>
      <c r="NQK116" s="85"/>
      <c r="NQL116" s="86"/>
      <c r="NQM116"/>
      <c r="NQN116" s="87"/>
      <c r="NQO116" s="84"/>
      <c r="NQP116" s="85"/>
      <c r="NQQ116" s="86"/>
      <c r="NQR116"/>
      <c r="NQS116" s="87"/>
      <c r="NQT116" s="84"/>
      <c r="NQU116" s="85"/>
      <c r="NQV116" s="86"/>
      <c r="NQW116"/>
      <c r="NQX116" s="87"/>
      <c r="NQY116" s="84"/>
      <c r="NQZ116" s="85"/>
      <c r="NRA116" s="86"/>
      <c r="NRB116"/>
      <c r="NRC116" s="87"/>
      <c r="NRD116" s="84"/>
      <c r="NRE116" s="85"/>
      <c r="NRF116" s="86"/>
      <c r="NRG116"/>
      <c r="NRH116" s="87"/>
      <c r="NRI116" s="84"/>
      <c r="NRJ116" s="85"/>
      <c r="NRK116" s="86"/>
      <c r="NRL116"/>
      <c r="NRM116" s="87"/>
      <c r="NRN116" s="84"/>
      <c r="NRO116" s="85"/>
      <c r="NRP116" s="86"/>
      <c r="NRQ116"/>
      <c r="NRR116" s="87"/>
      <c r="NRS116" s="84"/>
      <c r="NRT116" s="85"/>
      <c r="NRU116" s="86"/>
      <c r="NRV116"/>
      <c r="NRW116" s="87"/>
      <c r="NRX116" s="84"/>
      <c r="NRY116" s="85"/>
      <c r="NRZ116" s="86"/>
      <c r="NSA116"/>
      <c r="NSB116" s="87"/>
      <c r="NSC116" s="84"/>
      <c r="NSD116" s="85"/>
      <c r="NSE116" s="86"/>
      <c r="NSF116"/>
      <c r="NSG116" s="87"/>
      <c r="NSH116" s="84"/>
      <c r="NSI116" s="85"/>
      <c r="NSJ116" s="86"/>
      <c r="NSK116"/>
      <c r="NSL116" s="87"/>
      <c r="NSM116" s="84"/>
      <c r="NSN116" s="85"/>
      <c r="NSO116" s="86"/>
      <c r="NSP116"/>
      <c r="NSQ116" s="87"/>
      <c r="NSR116" s="84"/>
      <c r="NSS116" s="85"/>
      <c r="NST116" s="86"/>
      <c r="NSU116"/>
      <c r="NSV116" s="87"/>
      <c r="NSW116" s="84"/>
      <c r="NSX116" s="85"/>
      <c r="NSY116" s="86"/>
      <c r="NSZ116"/>
      <c r="NTA116" s="87"/>
      <c r="NTB116" s="84"/>
      <c r="NTC116" s="85"/>
      <c r="NTD116" s="86"/>
      <c r="NTE116"/>
      <c r="NTF116" s="87"/>
      <c r="NTG116" s="84"/>
      <c r="NTH116" s="85"/>
      <c r="NTI116" s="86"/>
      <c r="NTJ116"/>
      <c r="NTK116" s="87"/>
      <c r="NTL116" s="84"/>
      <c r="NTM116" s="85"/>
      <c r="NTN116" s="86"/>
      <c r="NTO116"/>
      <c r="NTP116" s="87"/>
      <c r="NTQ116" s="84"/>
      <c r="NTR116" s="85"/>
      <c r="NTS116" s="86"/>
      <c r="NTT116"/>
      <c r="NTU116" s="87"/>
      <c r="NTV116" s="84"/>
      <c r="NTW116" s="85"/>
      <c r="NTX116" s="86"/>
      <c r="NTY116"/>
      <c r="NTZ116" s="87"/>
      <c r="NUA116" s="84"/>
      <c r="NUB116" s="85"/>
      <c r="NUC116" s="86"/>
      <c r="NUD116"/>
      <c r="NUE116" s="87"/>
      <c r="NUF116" s="84"/>
      <c r="NUG116" s="85"/>
      <c r="NUH116" s="86"/>
      <c r="NUI116"/>
      <c r="NUJ116" s="87"/>
      <c r="NUK116" s="84"/>
      <c r="NUL116" s="85"/>
      <c r="NUM116" s="86"/>
      <c r="NUN116"/>
      <c r="NUO116" s="87"/>
      <c r="NUP116" s="84"/>
      <c r="NUQ116" s="85"/>
      <c r="NUR116" s="86"/>
      <c r="NUS116"/>
      <c r="NUT116" s="87"/>
      <c r="NUU116" s="84"/>
      <c r="NUV116" s="85"/>
      <c r="NUW116" s="86"/>
      <c r="NUX116"/>
      <c r="NUY116" s="87"/>
      <c r="NUZ116" s="84"/>
      <c r="NVA116" s="85"/>
      <c r="NVB116" s="86"/>
      <c r="NVC116"/>
      <c r="NVD116" s="87"/>
      <c r="NVE116" s="84"/>
      <c r="NVF116" s="85"/>
      <c r="NVG116" s="86"/>
      <c r="NVH116"/>
      <c r="NVI116" s="87"/>
      <c r="NVJ116" s="84"/>
      <c r="NVK116" s="85"/>
      <c r="NVL116" s="86"/>
      <c r="NVM116"/>
      <c r="NVN116" s="87"/>
      <c r="NVO116" s="84"/>
      <c r="NVP116" s="85"/>
      <c r="NVQ116" s="86"/>
      <c r="NVR116"/>
      <c r="NVS116" s="87"/>
      <c r="NVT116" s="84"/>
      <c r="NVU116" s="85"/>
      <c r="NVV116" s="86"/>
      <c r="NVW116"/>
      <c r="NVX116" s="87"/>
      <c r="NVY116" s="84"/>
      <c r="NVZ116" s="85"/>
      <c r="NWA116" s="86"/>
      <c r="NWB116"/>
      <c r="NWC116" s="87"/>
      <c r="NWD116" s="84"/>
      <c r="NWE116" s="85"/>
      <c r="NWF116" s="86"/>
      <c r="NWG116"/>
      <c r="NWH116" s="87"/>
      <c r="NWI116" s="84"/>
      <c r="NWJ116" s="85"/>
      <c r="NWK116" s="86"/>
      <c r="NWL116"/>
      <c r="NWM116" s="87"/>
      <c r="NWN116" s="84"/>
      <c r="NWO116" s="85"/>
      <c r="NWP116" s="86"/>
      <c r="NWQ116"/>
      <c r="NWR116" s="87"/>
      <c r="NWS116" s="84"/>
      <c r="NWT116" s="85"/>
      <c r="NWU116" s="86"/>
      <c r="NWV116"/>
      <c r="NWW116" s="87"/>
      <c r="NWX116" s="84"/>
      <c r="NWY116" s="85"/>
      <c r="NWZ116" s="86"/>
      <c r="NXA116"/>
      <c r="NXB116" s="87"/>
      <c r="NXC116" s="84"/>
      <c r="NXD116" s="85"/>
      <c r="NXE116" s="86"/>
      <c r="NXF116"/>
      <c r="NXG116" s="87"/>
      <c r="NXH116" s="84"/>
      <c r="NXI116" s="85"/>
      <c r="NXJ116" s="86"/>
      <c r="NXK116"/>
      <c r="NXL116" s="87"/>
      <c r="NXM116" s="84"/>
      <c r="NXN116" s="85"/>
      <c r="NXO116" s="86"/>
      <c r="NXP116"/>
      <c r="NXQ116" s="87"/>
      <c r="NXR116" s="84"/>
      <c r="NXS116" s="85"/>
      <c r="NXT116" s="86"/>
      <c r="NXU116"/>
      <c r="NXV116" s="87"/>
      <c r="NXW116" s="84"/>
      <c r="NXX116" s="85"/>
      <c r="NXY116" s="86"/>
      <c r="NXZ116"/>
      <c r="NYA116" s="87"/>
      <c r="NYB116" s="84"/>
      <c r="NYC116" s="85"/>
      <c r="NYD116" s="86"/>
      <c r="NYE116"/>
      <c r="NYF116" s="87"/>
      <c r="NYG116" s="84"/>
      <c r="NYH116" s="85"/>
      <c r="NYI116" s="86"/>
      <c r="NYJ116"/>
      <c r="NYK116" s="87"/>
      <c r="NYL116" s="84"/>
      <c r="NYM116" s="85"/>
      <c r="NYN116" s="86"/>
      <c r="NYO116"/>
      <c r="NYP116" s="87"/>
      <c r="NYQ116" s="84"/>
      <c r="NYR116" s="85"/>
      <c r="NYS116" s="86"/>
      <c r="NYT116"/>
      <c r="NYU116" s="87"/>
      <c r="NYV116" s="84"/>
      <c r="NYW116" s="85"/>
      <c r="NYX116" s="86"/>
      <c r="NYY116"/>
      <c r="NYZ116" s="87"/>
      <c r="NZA116" s="84"/>
      <c r="NZB116" s="85"/>
      <c r="NZC116" s="86"/>
      <c r="NZD116"/>
      <c r="NZE116" s="87"/>
      <c r="NZF116" s="84"/>
      <c r="NZG116" s="85"/>
      <c r="NZH116" s="86"/>
      <c r="NZI116"/>
      <c r="NZJ116" s="87"/>
      <c r="NZK116" s="84"/>
      <c r="NZL116" s="85"/>
      <c r="NZM116" s="86"/>
      <c r="NZN116"/>
      <c r="NZO116" s="87"/>
      <c r="NZP116" s="84"/>
      <c r="NZQ116" s="85"/>
      <c r="NZR116" s="86"/>
      <c r="NZS116"/>
      <c r="NZT116" s="87"/>
      <c r="NZU116" s="84"/>
      <c r="NZV116" s="85"/>
      <c r="NZW116" s="86"/>
      <c r="NZX116"/>
      <c r="NZY116" s="87"/>
      <c r="NZZ116" s="84"/>
      <c r="OAA116" s="85"/>
      <c r="OAB116" s="86"/>
      <c r="OAC116"/>
      <c r="OAD116" s="87"/>
      <c r="OAE116" s="84"/>
      <c r="OAF116" s="85"/>
      <c r="OAG116" s="86"/>
      <c r="OAH116"/>
      <c r="OAI116" s="87"/>
      <c r="OAJ116" s="84"/>
      <c r="OAK116" s="85"/>
      <c r="OAL116" s="86"/>
      <c r="OAM116"/>
      <c r="OAN116" s="87"/>
      <c r="OAO116" s="84"/>
      <c r="OAP116" s="85"/>
      <c r="OAQ116" s="86"/>
      <c r="OAR116"/>
      <c r="OAS116" s="87"/>
      <c r="OAT116" s="84"/>
      <c r="OAU116" s="85"/>
      <c r="OAV116" s="86"/>
      <c r="OAW116"/>
      <c r="OAX116" s="87"/>
      <c r="OAY116" s="84"/>
      <c r="OAZ116" s="85"/>
      <c r="OBA116" s="86"/>
      <c r="OBB116"/>
      <c r="OBC116" s="87"/>
      <c r="OBD116" s="84"/>
      <c r="OBE116" s="85"/>
      <c r="OBF116" s="86"/>
      <c r="OBG116"/>
      <c r="OBH116" s="87"/>
      <c r="OBI116" s="84"/>
      <c r="OBJ116" s="85"/>
      <c r="OBK116" s="86"/>
      <c r="OBL116"/>
      <c r="OBM116" s="87"/>
      <c r="OBN116" s="84"/>
      <c r="OBO116" s="85"/>
      <c r="OBP116" s="86"/>
      <c r="OBQ116"/>
      <c r="OBR116" s="87"/>
      <c r="OBS116" s="84"/>
      <c r="OBT116" s="85"/>
      <c r="OBU116" s="86"/>
      <c r="OBV116"/>
      <c r="OBW116" s="87"/>
      <c r="OBX116" s="84"/>
      <c r="OBY116" s="85"/>
      <c r="OBZ116" s="86"/>
      <c r="OCA116"/>
      <c r="OCB116" s="87"/>
      <c r="OCC116" s="84"/>
      <c r="OCD116" s="85"/>
      <c r="OCE116" s="86"/>
      <c r="OCF116"/>
      <c r="OCG116" s="87"/>
      <c r="OCH116" s="84"/>
      <c r="OCI116" s="85"/>
      <c r="OCJ116" s="86"/>
      <c r="OCK116"/>
      <c r="OCL116" s="87"/>
      <c r="OCM116" s="84"/>
      <c r="OCN116" s="85"/>
      <c r="OCO116" s="86"/>
      <c r="OCP116"/>
      <c r="OCQ116" s="87"/>
      <c r="OCR116" s="84"/>
      <c r="OCS116" s="85"/>
      <c r="OCT116" s="86"/>
      <c r="OCU116"/>
      <c r="OCV116" s="87"/>
      <c r="OCW116" s="84"/>
      <c r="OCX116" s="85"/>
      <c r="OCY116" s="86"/>
      <c r="OCZ116"/>
      <c r="ODA116" s="87"/>
      <c r="ODB116" s="84"/>
      <c r="ODC116" s="85"/>
      <c r="ODD116" s="86"/>
      <c r="ODE116"/>
      <c r="ODF116" s="87"/>
      <c r="ODG116" s="84"/>
      <c r="ODH116" s="85"/>
      <c r="ODI116" s="86"/>
      <c r="ODJ116"/>
      <c r="ODK116" s="87"/>
      <c r="ODL116" s="84"/>
      <c r="ODM116" s="85"/>
      <c r="ODN116" s="86"/>
      <c r="ODO116"/>
      <c r="ODP116" s="87"/>
      <c r="ODQ116" s="84"/>
      <c r="ODR116" s="85"/>
      <c r="ODS116" s="86"/>
      <c r="ODT116"/>
      <c r="ODU116" s="87"/>
      <c r="ODV116" s="84"/>
      <c r="ODW116" s="85"/>
      <c r="ODX116" s="86"/>
      <c r="ODY116"/>
      <c r="ODZ116" s="87"/>
      <c r="OEA116" s="84"/>
      <c r="OEB116" s="85"/>
      <c r="OEC116" s="86"/>
      <c r="OED116"/>
      <c r="OEE116" s="87"/>
      <c r="OEF116" s="84"/>
      <c r="OEG116" s="85"/>
      <c r="OEH116" s="86"/>
      <c r="OEI116"/>
      <c r="OEJ116" s="87"/>
      <c r="OEK116" s="84"/>
      <c r="OEL116" s="85"/>
      <c r="OEM116" s="86"/>
      <c r="OEN116"/>
      <c r="OEO116" s="87"/>
      <c r="OEP116" s="84"/>
      <c r="OEQ116" s="85"/>
      <c r="OER116" s="86"/>
      <c r="OES116"/>
      <c r="OET116" s="87"/>
      <c r="OEU116" s="84"/>
      <c r="OEV116" s="85"/>
      <c r="OEW116" s="86"/>
      <c r="OEX116"/>
      <c r="OEY116" s="87"/>
      <c r="OEZ116" s="84"/>
      <c r="OFA116" s="85"/>
      <c r="OFB116" s="86"/>
      <c r="OFC116"/>
      <c r="OFD116" s="87"/>
      <c r="OFE116" s="84"/>
      <c r="OFF116" s="85"/>
      <c r="OFG116" s="86"/>
      <c r="OFH116"/>
      <c r="OFI116" s="87"/>
      <c r="OFJ116" s="84"/>
      <c r="OFK116" s="85"/>
      <c r="OFL116" s="86"/>
      <c r="OFM116"/>
      <c r="OFN116" s="87"/>
      <c r="OFO116" s="84"/>
      <c r="OFP116" s="85"/>
      <c r="OFQ116" s="86"/>
      <c r="OFR116"/>
      <c r="OFS116" s="87"/>
      <c r="OFT116" s="84"/>
      <c r="OFU116" s="85"/>
      <c r="OFV116" s="86"/>
      <c r="OFW116"/>
      <c r="OFX116" s="87"/>
      <c r="OFY116" s="84"/>
      <c r="OFZ116" s="85"/>
      <c r="OGA116" s="86"/>
      <c r="OGB116"/>
      <c r="OGC116" s="87"/>
      <c r="OGD116" s="84"/>
      <c r="OGE116" s="85"/>
      <c r="OGF116" s="86"/>
      <c r="OGG116"/>
      <c r="OGH116" s="87"/>
      <c r="OGI116" s="84"/>
      <c r="OGJ116" s="85"/>
      <c r="OGK116" s="86"/>
      <c r="OGL116"/>
      <c r="OGM116" s="87"/>
      <c r="OGN116" s="84"/>
      <c r="OGO116" s="85"/>
      <c r="OGP116" s="86"/>
      <c r="OGQ116"/>
      <c r="OGR116" s="87"/>
      <c r="OGS116" s="84"/>
      <c r="OGT116" s="85"/>
      <c r="OGU116" s="86"/>
      <c r="OGV116"/>
      <c r="OGW116" s="87"/>
      <c r="OGX116" s="84"/>
      <c r="OGY116" s="85"/>
      <c r="OGZ116" s="86"/>
      <c r="OHA116"/>
      <c r="OHB116" s="87"/>
      <c r="OHC116" s="84"/>
      <c r="OHD116" s="85"/>
      <c r="OHE116" s="86"/>
      <c r="OHF116"/>
      <c r="OHG116" s="87"/>
      <c r="OHH116" s="84"/>
      <c r="OHI116" s="85"/>
      <c r="OHJ116" s="86"/>
      <c r="OHK116"/>
      <c r="OHL116" s="87"/>
      <c r="OHM116" s="84"/>
      <c r="OHN116" s="85"/>
      <c r="OHO116" s="86"/>
      <c r="OHP116"/>
      <c r="OHQ116" s="87"/>
      <c r="OHR116" s="84"/>
      <c r="OHS116" s="85"/>
      <c r="OHT116" s="86"/>
      <c r="OHU116"/>
      <c r="OHV116" s="87"/>
      <c r="OHW116" s="84"/>
      <c r="OHX116" s="85"/>
      <c r="OHY116" s="86"/>
      <c r="OHZ116"/>
      <c r="OIA116" s="87"/>
      <c r="OIB116" s="84"/>
      <c r="OIC116" s="85"/>
      <c r="OID116" s="86"/>
      <c r="OIE116"/>
      <c r="OIF116" s="87"/>
      <c r="OIG116" s="84"/>
      <c r="OIH116" s="85"/>
      <c r="OII116" s="86"/>
      <c r="OIJ116"/>
      <c r="OIK116" s="87"/>
      <c r="OIL116" s="84"/>
      <c r="OIM116" s="85"/>
      <c r="OIN116" s="86"/>
      <c r="OIO116"/>
      <c r="OIP116" s="87"/>
      <c r="OIQ116" s="84"/>
      <c r="OIR116" s="85"/>
      <c r="OIS116" s="86"/>
      <c r="OIT116"/>
      <c r="OIU116" s="87"/>
      <c r="OIV116" s="84"/>
      <c r="OIW116" s="85"/>
      <c r="OIX116" s="86"/>
      <c r="OIY116"/>
      <c r="OIZ116" s="87"/>
      <c r="OJA116" s="84"/>
      <c r="OJB116" s="85"/>
      <c r="OJC116" s="86"/>
      <c r="OJD116"/>
      <c r="OJE116" s="87"/>
      <c r="OJF116" s="84"/>
      <c r="OJG116" s="85"/>
      <c r="OJH116" s="86"/>
      <c r="OJI116"/>
      <c r="OJJ116" s="87"/>
      <c r="OJK116" s="84"/>
      <c r="OJL116" s="85"/>
      <c r="OJM116" s="86"/>
      <c r="OJN116"/>
      <c r="OJO116" s="87"/>
      <c r="OJP116" s="84"/>
      <c r="OJQ116" s="85"/>
      <c r="OJR116" s="86"/>
      <c r="OJS116"/>
      <c r="OJT116" s="87"/>
      <c r="OJU116" s="84"/>
      <c r="OJV116" s="85"/>
      <c r="OJW116" s="86"/>
      <c r="OJX116"/>
      <c r="OJY116" s="87"/>
      <c r="OJZ116" s="84"/>
      <c r="OKA116" s="85"/>
      <c r="OKB116" s="86"/>
      <c r="OKC116"/>
      <c r="OKD116" s="87"/>
      <c r="OKE116" s="84"/>
      <c r="OKF116" s="85"/>
      <c r="OKG116" s="86"/>
      <c r="OKH116"/>
      <c r="OKI116" s="87"/>
      <c r="OKJ116" s="84"/>
      <c r="OKK116" s="85"/>
      <c r="OKL116" s="86"/>
      <c r="OKM116"/>
      <c r="OKN116" s="87"/>
      <c r="OKO116" s="84"/>
      <c r="OKP116" s="85"/>
      <c r="OKQ116" s="86"/>
      <c r="OKR116"/>
      <c r="OKS116" s="87"/>
      <c r="OKT116" s="84"/>
      <c r="OKU116" s="85"/>
      <c r="OKV116" s="86"/>
      <c r="OKW116"/>
      <c r="OKX116" s="87"/>
      <c r="OKY116" s="84"/>
      <c r="OKZ116" s="85"/>
      <c r="OLA116" s="86"/>
      <c r="OLB116"/>
      <c r="OLC116" s="87"/>
      <c r="OLD116" s="84"/>
      <c r="OLE116" s="85"/>
      <c r="OLF116" s="86"/>
      <c r="OLG116"/>
      <c r="OLH116" s="87"/>
      <c r="OLI116" s="84"/>
      <c r="OLJ116" s="85"/>
      <c r="OLK116" s="86"/>
      <c r="OLL116"/>
      <c r="OLM116" s="87"/>
      <c r="OLN116" s="84"/>
      <c r="OLO116" s="85"/>
      <c r="OLP116" s="86"/>
      <c r="OLQ116"/>
      <c r="OLR116" s="87"/>
      <c r="OLS116" s="84"/>
      <c r="OLT116" s="85"/>
      <c r="OLU116" s="86"/>
      <c r="OLV116"/>
      <c r="OLW116" s="87"/>
      <c r="OLX116" s="84"/>
      <c r="OLY116" s="85"/>
      <c r="OLZ116" s="86"/>
      <c r="OMA116"/>
      <c r="OMB116" s="87"/>
      <c r="OMC116" s="84"/>
      <c r="OMD116" s="85"/>
      <c r="OME116" s="86"/>
      <c r="OMF116"/>
      <c r="OMG116" s="87"/>
      <c r="OMH116" s="84"/>
      <c r="OMI116" s="85"/>
      <c r="OMJ116" s="86"/>
      <c r="OMK116"/>
      <c r="OML116" s="87"/>
      <c r="OMM116" s="84"/>
      <c r="OMN116" s="85"/>
      <c r="OMO116" s="86"/>
      <c r="OMP116"/>
      <c r="OMQ116" s="87"/>
      <c r="OMR116" s="84"/>
      <c r="OMS116" s="85"/>
      <c r="OMT116" s="86"/>
      <c r="OMU116"/>
      <c r="OMV116" s="87"/>
      <c r="OMW116" s="84"/>
      <c r="OMX116" s="85"/>
      <c r="OMY116" s="86"/>
      <c r="OMZ116"/>
      <c r="ONA116" s="87"/>
      <c r="ONB116" s="84"/>
      <c r="ONC116" s="85"/>
      <c r="OND116" s="86"/>
      <c r="ONE116"/>
      <c r="ONF116" s="87"/>
      <c r="ONG116" s="84"/>
      <c r="ONH116" s="85"/>
      <c r="ONI116" s="86"/>
      <c r="ONJ116"/>
      <c r="ONK116" s="87"/>
      <c r="ONL116" s="84"/>
      <c r="ONM116" s="85"/>
      <c r="ONN116" s="86"/>
      <c r="ONO116"/>
      <c r="ONP116" s="87"/>
      <c r="ONQ116" s="84"/>
      <c r="ONR116" s="85"/>
      <c r="ONS116" s="86"/>
      <c r="ONT116"/>
      <c r="ONU116" s="87"/>
      <c r="ONV116" s="84"/>
      <c r="ONW116" s="85"/>
      <c r="ONX116" s="86"/>
      <c r="ONY116"/>
      <c r="ONZ116" s="87"/>
      <c r="OOA116" s="84"/>
      <c r="OOB116" s="85"/>
      <c r="OOC116" s="86"/>
      <c r="OOD116"/>
      <c r="OOE116" s="87"/>
      <c r="OOF116" s="84"/>
      <c r="OOG116" s="85"/>
      <c r="OOH116" s="86"/>
      <c r="OOI116"/>
      <c r="OOJ116" s="87"/>
      <c r="OOK116" s="84"/>
      <c r="OOL116" s="85"/>
      <c r="OOM116" s="86"/>
      <c r="OON116"/>
      <c r="OOO116" s="87"/>
      <c r="OOP116" s="84"/>
      <c r="OOQ116" s="85"/>
      <c r="OOR116" s="86"/>
      <c r="OOS116"/>
      <c r="OOT116" s="87"/>
      <c r="OOU116" s="84"/>
      <c r="OOV116" s="85"/>
      <c r="OOW116" s="86"/>
      <c r="OOX116"/>
      <c r="OOY116" s="87"/>
      <c r="OOZ116" s="84"/>
      <c r="OPA116" s="85"/>
      <c r="OPB116" s="86"/>
      <c r="OPC116"/>
      <c r="OPD116" s="87"/>
      <c r="OPE116" s="84"/>
      <c r="OPF116" s="85"/>
      <c r="OPG116" s="86"/>
      <c r="OPH116"/>
      <c r="OPI116" s="87"/>
      <c r="OPJ116" s="84"/>
      <c r="OPK116" s="85"/>
      <c r="OPL116" s="86"/>
      <c r="OPM116"/>
      <c r="OPN116" s="87"/>
      <c r="OPO116" s="84"/>
      <c r="OPP116" s="85"/>
      <c r="OPQ116" s="86"/>
      <c r="OPR116"/>
      <c r="OPS116" s="87"/>
      <c r="OPT116" s="84"/>
      <c r="OPU116" s="85"/>
      <c r="OPV116" s="86"/>
      <c r="OPW116"/>
      <c r="OPX116" s="87"/>
      <c r="OPY116" s="84"/>
      <c r="OPZ116" s="85"/>
      <c r="OQA116" s="86"/>
      <c r="OQB116"/>
      <c r="OQC116" s="87"/>
      <c r="OQD116" s="84"/>
      <c r="OQE116" s="85"/>
      <c r="OQF116" s="86"/>
      <c r="OQG116"/>
      <c r="OQH116" s="87"/>
      <c r="OQI116" s="84"/>
      <c r="OQJ116" s="85"/>
      <c r="OQK116" s="86"/>
      <c r="OQL116"/>
      <c r="OQM116" s="87"/>
      <c r="OQN116" s="84"/>
      <c r="OQO116" s="85"/>
      <c r="OQP116" s="86"/>
      <c r="OQQ116"/>
      <c r="OQR116" s="87"/>
      <c r="OQS116" s="84"/>
      <c r="OQT116" s="85"/>
      <c r="OQU116" s="86"/>
      <c r="OQV116"/>
      <c r="OQW116" s="87"/>
      <c r="OQX116" s="84"/>
      <c r="OQY116" s="85"/>
      <c r="OQZ116" s="86"/>
      <c r="ORA116"/>
      <c r="ORB116" s="87"/>
      <c r="ORC116" s="84"/>
      <c r="ORD116" s="85"/>
      <c r="ORE116" s="86"/>
      <c r="ORF116"/>
      <c r="ORG116" s="87"/>
      <c r="ORH116" s="84"/>
      <c r="ORI116" s="85"/>
      <c r="ORJ116" s="86"/>
      <c r="ORK116"/>
      <c r="ORL116" s="87"/>
      <c r="ORM116" s="84"/>
      <c r="ORN116" s="85"/>
      <c r="ORO116" s="86"/>
      <c r="ORP116"/>
      <c r="ORQ116" s="87"/>
      <c r="ORR116" s="84"/>
      <c r="ORS116" s="85"/>
      <c r="ORT116" s="86"/>
      <c r="ORU116"/>
      <c r="ORV116" s="87"/>
      <c r="ORW116" s="84"/>
      <c r="ORX116" s="85"/>
      <c r="ORY116" s="86"/>
      <c r="ORZ116"/>
      <c r="OSA116" s="87"/>
      <c r="OSB116" s="84"/>
      <c r="OSC116" s="85"/>
      <c r="OSD116" s="86"/>
      <c r="OSE116"/>
      <c r="OSF116" s="87"/>
      <c r="OSG116" s="84"/>
      <c r="OSH116" s="85"/>
      <c r="OSI116" s="86"/>
      <c r="OSJ116"/>
      <c r="OSK116" s="87"/>
      <c r="OSL116" s="84"/>
      <c r="OSM116" s="85"/>
      <c r="OSN116" s="86"/>
      <c r="OSO116"/>
      <c r="OSP116" s="87"/>
      <c r="OSQ116" s="84"/>
      <c r="OSR116" s="85"/>
      <c r="OSS116" s="86"/>
      <c r="OST116"/>
      <c r="OSU116" s="87"/>
      <c r="OSV116" s="84"/>
      <c r="OSW116" s="85"/>
      <c r="OSX116" s="86"/>
      <c r="OSY116"/>
      <c r="OSZ116" s="87"/>
      <c r="OTA116" s="84"/>
      <c r="OTB116" s="85"/>
      <c r="OTC116" s="86"/>
      <c r="OTD116"/>
      <c r="OTE116" s="87"/>
      <c r="OTF116" s="84"/>
      <c r="OTG116" s="85"/>
      <c r="OTH116" s="86"/>
      <c r="OTI116"/>
      <c r="OTJ116" s="87"/>
      <c r="OTK116" s="84"/>
      <c r="OTL116" s="85"/>
      <c r="OTM116" s="86"/>
      <c r="OTN116"/>
      <c r="OTO116" s="87"/>
      <c r="OTP116" s="84"/>
      <c r="OTQ116" s="85"/>
      <c r="OTR116" s="86"/>
      <c r="OTS116"/>
      <c r="OTT116" s="87"/>
      <c r="OTU116" s="84"/>
      <c r="OTV116" s="85"/>
      <c r="OTW116" s="86"/>
      <c r="OTX116"/>
      <c r="OTY116" s="87"/>
      <c r="OTZ116" s="84"/>
      <c r="OUA116" s="85"/>
      <c r="OUB116" s="86"/>
      <c r="OUC116"/>
      <c r="OUD116" s="87"/>
      <c r="OUE116" s="84"/>
      <c r="OUF116" s="85"/>
      <c r="OUG116" s="86"/>
      <c r="OUH116"/>
      <c r="OUI116" s="87"/>
      <c r="OUJ116" s="84"/>
      <c r="OUK116" s="85"/>
      <c r="OUL116" s="86"/>
      <c r="OUM116"/>
      <c r="OUN116" s="87"/>
      <c r="OUO116" s="84"/>
      <c r="OUP116" s="85"/>
      <c r="OUQ116" s="86"/>
      <c r="OUR116"/>
      <c r="OUS116" s="87"/>
      <c r="OUT116" s="84"/>
      <c r="OUU116" s="85"/>
      <c r="OUV116" s="86"/>
      <c r="OUW116"/>
      <c r="OUX116" s="87"/>
      <c r="OUY116" s="84"/>
      <c r="OUZ116" s="85"/>
      <c r="OVA116" s="86"/>
      <c r="OVB116"/>
      <c r="OVC116" s="87"/>
      <c r="OVD116" s="84"/>
      <c r="OVE116" s="85"/>
      <c r="OVF116" s="86"/>
      <c r="OVG116"/>
      <c r="OVH116" s="87"/>
      <c r="OVI116" s="84"/>
      <c r="OVJ116" s="85"/>
      <c r="OVK116" s="86"/>
      <c r="OVL116"/>
      <c r="OVM116" s="87"/>
      <c r="OVN116" s="84"/>
      <c r="OVO116" s="85"/>
      <c r="OVP116" s="86"/>
      <c r="OVQ116"/>
      <c r="OVR116" s="87"/>
      <c r="OVS116" s="84"/>
      <c r="OVT116" s="85"/>
      <c r="OVU116" s="86"/>
      <c r="OVV116"/>
      <c r="OVW116" s="87"/>
      <c r="OVX116" s="84"/>
      <c r="OVY116" s="85"/>
      <c r="OVZ116" s="86"/>
      <c r="OWA116"/>
      <c r="OWB116" s="87"/>
      <c r="OWC116" s="84"/>
      <c r="OWD116" s="85"/>
      <c r="OWE116" s="86"/>
      <c r="OWF116"/>
      <c r="OWG116" s="87"/>
      <c r="OWH116" s="84"/>
      <c r="OWI116" s="85"/>
      <c r="OWJ116" s="86"/>
      <c r="OWK116"/>
      <c r="OWL116" s="87"/>
      <c r="OWM116" s="84"/>
      <c r="OWN116" s="85"/>
      <c r="OWO116" s="86"/>
      <c r="OWP116"/>
      <c r="OWQ116" s="87"/>
      <c r="OWR116" s="84"/>
      <c r="OWS116" s="85"/>
      <c r="OWT116" s="86"/>
      <c r="OWU116"/>
      <c r="OWV116" s="87"/>
      <c r="OWW116" s="84"/>
      <c r="OWX116" s="85"/>
      <c r="OWY116" s="86"/>
      <c r="OWZ116"/>
      <c r="OXA116" s="87"/>
      <c r="OXB116" s="84"/>
      <c r="OXC116" s="85"/>
      <c r="OXD116" s="86"/>
      <c r="OXE116"/>
      <c r="OXF116" s="87"/>
      <c r="OXG116" s="84"/>
      <c r="OXH116" s="85"/>
      <c r="OXI116" s="86"/>
      <c r="OXJ116"/>
      <c r="OXK116" s="87"/>
      <c r="OXL116" s="84"/>
      <c r="OXM116" s="85"/>
      <c r="OXN116" s="86"/>
      <c r="OXO116"/>
      <c r="OXP116" s="87"/>
      <c r="OXQ116" s="84"/>
      <c r="OXR116" s="85"/>
      <c r="OXS116" s="86"/>
      <c r="OXT116"/>
      <c r="OXU116" s="87"/>
      <c r="OXV116" s="84"/>
      <c r="OXW116" s="85"/>
      <c r="OXX116" s="86"/>
      <c r="OXY116"/>
      <c r="OXZ116" s="87"/>
      <c r="OYA116" s="84"/>
      <c r="OYB116" s="85"/>
      <c r="OYC116" s="86"/>
      <c r="OYD116"/>
      <c r="OYE116" s="87"/>
      <c r="OYF116" s="84"/>
      <c r="OYG116" s="85"/>
      <c r="OYH116" s="86"/>
      <c r="OYI116"/>
      <c r="OYJ116" s="87"/>
      <c r="OYK116" s="84"/>
      <c r="OYL116" s="85"/>
      <c r="OYM116" s="86"/>
      <c r="OYN116"/>
      <c r="OYO116" s="87"/>
      <c r="OYP116" s="84"/>
      <c r="OYQ116" s="85"/>
      <c r="OYR116" s="86"/>
      <c r="OYS116"/>
      <c r="OYT116" s="87"/>
      <c r="OYU116" s="84"/>
      <c r="OYV116" s="85"/>
      <c r="OYW116" s="86"/>
      <c r="OYX116"/>
      <c r="OYY116" s="87"/>
      <c r="OYZ116" s="84"/>
      <c r="OZA116" s="85"/>
      <c r="OZB116" s="86"/>
      <c r="OZC116"/>
      <c r="OZD116" s="87"/>
      <c r="OZE116" s="84"/>
      <c r="OZF116" s="85"/>
      <c r="OZG116" s="86"/>
      <c r="OZH116"/>
      <c r="OZI116" s="87"/>
      <c r="OZJ116" s="84"/>
      <c r="OZK116" s="85"/>
      <c r="OZL116" s="86"/>
      <c r="OZM116"/>
      <c r="OZN116" s="87"/>
      <c r="OZO116" s="84"/>
      <c r="OZP116" s="85"/>
      <c r="OZQ116" s="86"/>
      <c r="OZR116"/>
      <c r="OZS116" s="87"/>
      <c r="OZT116" s="84"/>
      <c r="OZU116" s="85"/>
      <c r="OZV116" s="86"/>
      <c r="OZW116"/>
      <c r="OZX116" s="87"/>
      <c r="OZY116" s="84"/>
      <c r="OZZ116" s="85"/>
      <c r="PAA116" s="86"/>
      <c r="PAB116"/>
      <c r="PAC116" s="87"/>
      <c r="PAD116" s="84"/>
      <c r="PAE116" s="85"/>
      <c r="PAF116" s="86"/>
      <c r="PAG116"/>
      <c r="PAH116" s="87"/>
      <c r="PAI116" s="84"/>
      <c r="PAJ116" s="85"/>
      <c r="PAK116" s="86"/>
      <c r="PAL116"/>
      <c r="PAM116" s="87"/>
      <c r="PAN116" s="84"/>
      <c r="PAO116" s="85"/>
      <c r="PAP116" s="86"/>
      <c r="PAQ116"/>
      <c r="PAR116" s="87"/>
      <c r="PAS116" s="84"/>
      <c r="PAT116" s="85"/>
      <c r="PAU116" s="86"/>
      <c r="PAV116"/>
      <c r="PAW116" s="87"/>
      <c r="PAX116" s="84"/>
      <c r="PAY116" s="85"/>
      <c r="PAZ116" s="86"/>
      <c r="PBA116"/>
      <c r="PBB116" s="87"/>
      <c r="PBC116" s="84"/>
      <c r="PBD116" s="85"/>
      <c r="PBE116" s="86"/>
      <c r="PBF116"/>
      <c r="PBG116" s="87"/>
      <c r="PBH116" s="84"/>
      <c r="PBI116" s="85"/>
      <c r="PBJ116" s="86"/>
      <c r="PBK116"/>
      <c r="PBL116" s="87"/>
      <c r="PBM116" s="84"/>
      <c r="PBN116" s="85"/>
      <c r="PBO116" s="86"/>
      <c r="PBP116"/>
      <c r="PBQ116" s="87"/>
      <c r="PBR116" s="84"/>
      <c r="PBS116" s="85"/>
      <c r="PBT116" s="86"/>
      <c r="PBU116"/>
      <c r="PBV116" s="87"/>
      <c r="PBW116" s="84"/>
      <c r="PBX116" s="85"/>
      <c r="PBY116" s="86"/>
      <c r="PBZ116"/>
      <c r="PCA116" s="87"/>
      <c r="PCB116" s="84"/>
      <c r="PCC116" s="85"/>
      <c r="PCD116" s="86"/>
      <c r="PCE116"/>
      <c r="PCF116" s="87"/>
      <c r="PCG116" s="84"/>
      <c r="PCH116" s="85"/>
      <c r="PCI116" s="86"/>
      <c r="PCJ116"/>
      <c r="PCK116" s="87"/>
      <c r="PCL116" s="84"/>
      <c r="PCM116" s="85"/>
      <c r="PCN116" s="86"/>
      <c r="PCO116"/>
      <c r="PCP116" s="87"/>
      <c r="PCQ116" s="84"/>
      <c r="PCR116" s="85"/>
      <c r="PCS116" s="86"/>
      <c r="PCT116"/>
      <c r="PCU116" s="87"/>
      <c r="PCV116" s="84"/>
      <c r="PCW116" s="85"/>
      <c r="PCX116" s="86"/>
      <c r="PCY116"/>
      <c r="PCZ116" s="87"/>
      <c r="PDA116" s="84"/>
      <c r="PDB116" s="85"/>
      <c r="PDC116" s="86"/>
      <c r="PDD116"/>
      <c r="PDE116" s="87"/>
      <c r="PDF116" s="84"/>
      <c r="PDG116" s="85"/>
      <c r="PDH116" s="86"/>
      <c r="PDI116"/>
      <c r="PDJ116" s="87"/>
      <c r="PDK116" s="84"/>
      <c r="PDL116" s="85"/>
      <c r="PDM116" s="86"/>
      <c r="PDN116"/>
      <c r="PDO116" s="87"/>
      <c r="PDP116" s="84"/>
      <c r="PDQ116" s="85"/>
      <c r="PDR116" s="86"/>
      <c r="PDS116"/>
      <c r="PDT116" s="87"/>
      <c r="PDU116" s="84"/>
      <c r="PDV116" s="85"/>
      <c r="PDW116" s="86"/>
      <c r="PDX116"/>
      <c r="PDY116" s="87"/>
      <c r="PDZ116" s="84"/>
      <c r="PEA116" s="85"/>
      <c r="PEB116" s="86"/>
      <c r="PEC116"/>
      <c r="PED116" s="87"/>
      <c r="PEE116" s="84"/>
      <c r="PEF116" s="85"/>
      <c r="PEG116" s="86"/>
      <c r="PEH116"/>
      <c r="PEI116" s="87"/>
      <c r="PEJ116" s="84"/>
      <c r="PEK116" s="85"/>
      <c r="PEL116" s="86"/>
      <c r="PEM116"/>
      <c r="PEN116" s="87"/>
      <c r="PEO116" s="84"/>
      <c r="PEP116" s="85"/>
      <c r="PEQ116" s="86"/>
      <c r="PER116"/>
      <c r="PES116" s="87"/>
      <c r="PET116" s="84"/>
      <c r="PEU116" s="85"/>
      <c r="PEV116" s="86"/>
      <c r="PEW116"/>
      <c r="PEX116" s="87"/>
      <c r="PEY116" s="84"/>
      <c r="PEZ116" s="85"/>
      <c r="PFA116" s="86"/>
      <c r="PFB116"/>
      <c r="PFC116" s="87"/>
      <c r="PFD116" s="84"/>
      <c r="PFE116" s="85"/>
      <c r="PFF116" s="86"/>
      <c r="PFG116"/>
      <c r="PFH116" s="87"/>
      <c r="PFI116" s="84"/>
      <c r="PFJ116" s="85"/>
      <c r="PFK116" s="86"/>
      <c r="PFL116"/>
      <c r="PFM116" s="87"/>
      <c r="PFN116" s="84"/>
      <c r="PFO116" s="85"/>
      <c r="PFP116" s="86"/>
      <c r="PFQ116"/>
      <c r="PFR116" s="87"/>
      <c r="PFS116" s="84"/>
      <c r="PFT116" s="85"/>
      <c r="PFU116" s="86"/>
      <c r="PFV116"/>
      <c r="PFW116" s="87"/>
      <c r="PFX116" s="84"/>
      <c r="PFY116" s="85"/>
      <c r="PFZ116" s="86"/>
      <c r="PGA116"/>
      <c r="PGB116" s="87"/>
      <c r="PGC116" s="84"/>
      <c r="PGD116" s="85"/>
      <c r="PGE116" s="86"/>
      <c r="PGF116"/>
      <c r="PGG116" s="87"/>
      <c r="PGH116" s="84"/>
      <c r="PGI116" s="85"/>
      <c r="PGJ116" s="86"/>
      <c r="PGK116"/>
      <c r="PGL116" s="87"/>
      <c r="PGM116" s="84"/>
      <c r="PGN116" s="85"/>
      <c r="PGO116" s="86"/>
      <c r="PGP116"/>
      <c r="PGQ116" s="87"/>
      <c r="PGR116" s="84"/>
      <c r="PGS116" s="85"/>
      <c r="PGT116" s="86"/>
      <c r="PGU116"/>
      <c r="PGV116" s="87"/>
      <c r="PGW116" s="84"/>
      <c r="PGX116" s="85"/>
      <c r="PGY116" s="86"/>
      <c r="PGZ116"/>
      <c r="PHA116" s="87"/>
      <c r="PHB116" s="84"/>
      <c r="PHC116" s="85"/>
      <c r="PHD116" s="86"/>
      <c r="PHE116"/>
      <c r="PHF116" s="87"/>
      <c r="PHG116" s="84"/>
      <c r="PHH116" s="85"/>
      <c r="PHI116" s="86"/>
      <c r="PHJ116"/>
      <c r="PHK116" s="87"/>
      <c r="PHL116" s="84"/>
      <c r="PHM116" s="85"/>
      <c r="PHN116" s="86"/>
      <c r="PHO116"/>
      <c r="PHP116" s="87"/>
      <c r="PHQ116" s="84"/>
      <c r="PHR116" s="85"/>
      <c r="PHS116" s="86"/>
      <c r="PHT116"/>
      <c r="PHU116" s="87"/>
      <c r="PHV116" s="84"/>
      <c r="PHW116" s="85"/>
      <c r="PHX116" s="86"/>
      <c r="PHY116"/>
      <c r="PHZ116" s="87"/>
      <c r="PIA116" s="84"/>
      <c r="PIB116" s="85"/>
      <c r="PIC116" s="86"/>
      <c r="PID116"/>
      <c r="PIE116" s="87"/>
      <c r="PIF116" s="84"/>
      <c r="PIG116" s="85"/>
      <c r="PIH116" s="86"/>
      <c r="PII116"/>
      <c r="PIJ116" s="87"/>
      <c r="PIK116" s="84"/>
      <c r="PIL116" s="85"/>
      <c r="PIM116" s="86"/>
      <c r="PIN116"/>
      <c r="PIO116" s="87"/>
      <c r="PIP116" s="84"/>
      <c r="PIQ116" s="85"/>
      <c r="PIR116" s="86"/>
      <c r="PIS116"/>
      <c r="PIT116" s="87"/>
      <c r="PIU116" s="84"/>
      <c r="PIV116" s="85"/>
      <c r="PIW116" s="86"/>
      <c r="PIX116"/>
      <c r="PIY116" s="87"/>
      <c r="PIZ116" s="84"/>
      <c r="PJA116" s="85"/>
      <c r="PJB116" s="86"/>
      <c r="PJC116"/>
      <c r="PJD116" s="87"/>
      <c r="PJE116" s="84"/>
      <c r="PJF116" s="85"/>
      <c r="PJG116" s="86"/>
      <c r="PJH116"/>
      <c r="PJI116" s="87"/>
      <c r="PJJ116" s="84"/>
      <c r="PJK116" s="85"/>
      <c r="PJL116" s="86"/>
      <c r="PJM116"/>
      <c r="PJN116" s="87"/>
      <c r="PJO116" s="84"/>
      <c r="PJP116" s="85"/>
      <c r="PJQ116" s="86"/>
      <c r="PJR116"/>
      <c r="PJS116" s="87"/>
      <c r="PJT116" s="84"/>
      <c r="PJU116" s="85"/>
      <c r="PJV116" s="86"/>
      <c r="PJW116"/>
      <c r="PJX116" s="87"/>
      <c r="PJY116" s="84"/>
      <c r="PJZ116" s="85"/>
      <c r="PKA116" s="86"/>
      <c r="PKB116"/>
      <c r="PKC116" s="87"/>
      <c r="PKD116" s="84"/>
      <c r="PKE116" s="85"/>
      <c r="PKF116" s="86"/>
      <c r="PKG116"/>
      <c r="PKH116" s="87"/>
      <c r="PKI116" s="84"/>
      <c r="PKJ116" s="85"/>
      <c r="PKK116" s="86"/>
      <c r="PKL116"/>
      <c r="PKM116" s="87"/>
      <c r="PKN116" s="84"/>
      <c r="PKO116" s="85"/>
      <c r="PKP116" s="86"/>
      <c r="PKQ116"/>
      <c r="PKR116" s="87"/>
      <c r="PKS116" s="84"/>
      <c r="PKT116" s="85"/>
      <c r="PKU116" s="86"/>
      <c r="PKV116"/>
      <c r="PKW116" s="87"/>
      <c r="PKX116" s="84"/>
      <c r="PKY116" s="85"/>
      <c r="PKZ116" s="86"/>
      <c r="PLA116"/>
      <c r="PLB116" s="87"/>
      <c r="PLC116" s="84"/>
      <c r="PLD116" s="85"/>
      <c r="PLE116" s="86"/>
      <c r="PLF116"/>
      <c r="PLG116" s="87"/>
      <c r="PLH116" s="84"/>
      <c r="PLI116" s="85"/>
      <c r="PLJ116" s="86"/>
      <c r="PLK116"/>
      <c r="PLL116" s="87"/>
      <c r="PLM116" s="84"/>
      <c r="PLN116" s="85"/>
      <c r="PLO116" s="86"/>
      <c r="PLP116"/>
      <c r="PLQ116" s="87"/>
      <c r="PLR116" s="84"/>
      <c r="PLS116" s="85"/>
      <c r="PLT116" s="86"/>
      <c r="PLU116"/>
      <c r="PLV116" s="87"/>
      <c r="PLW116" s="84"/>
      <c r="PLX116" s="85"/>
      <c r="PLY116" s="86"/>
      <c r="PLZ116"/>
      <c r="PMA116" s="87"/>
      <c r="PMB116" s="84"/>
      <c r="PMC116" s="85"/>
      <c r="PMD116" s="86"/>
      <c r="PME116"/>
      <c r="PMF116" s="87"/>
      <c r="PMG116" s="84"/>
      <c r="PMH116" s="85"/>
      <c r="PMI116" s="86"/>
      <c r="PMJ116"/>
      <c r="PMK116" s="87"/>
      <c r="PML116" s="84"/>
      <c r="PMM116" s="85"/>
      <c r="PMN116" s="86"/>
      <c r="PMO116"/>
      <c r="PMP116" s="87"/>
      <c r="PMQ116" s="84"/>
      <c r="PMR116" s="85"/>
      <c r="PMS116" s="86"/>
      <c r="PMT116"/>
      <c r="PMU116" s="87"/>
      <c r="PMV116" s="84"/>
      <c r="PMW116" s="85"/>
      <c r="PMX116" s="86"/>
      <c r="PMY116"/>
      <c r="PMZ116" s="87"/>
      <c r="PNA116" s="84"/>
      <c r="PNB116" s="85"/>
      <c r="PNC116" s="86"/>
      <c r="PND116"/>
      <c r="PNE116" s="87"/>
      <c r="PNF116" s="84"/>
      <c r="PNG116" s="85"/>
      <c r="PNH116" s="86"/>
      <c r="PNI116"/>
      <c r="PNJ116" s="87"/>
      <c r="PNK116" s="84"/>
      <c r="PNL116" s="85"/>
      <c r="PNM116" s="86"/>
      <c r="PNN116"/>
      <c r="PNO116" s="87"/>
      <c r="PNP116" s="84"/>
      <c r="PNQ116" s="85"/>
      <c r="PNR116" s="86"/>
      <c r="PNS116"/>
      <c r="PNT116" s="87"/>
      <c r="PNU116" s="84"/>
      <c r="PNV116" s="85"/>
      <c r="PNW116" s="86"/>
      <c r="PNX116"/>
      <c r="PNY116" s="87"/>
      <c r="PNZ116" s="84"/>
      <c r="POA116" s="85"/>
      <c r="POB116" s="86"/>
      <c r="POC116"/>
      <c r="POD116" s="87"/>
      <c r="POE116" s="84"/>
      <c r="POF116" s="85"/>
      <c r="POG116" s="86"/>
      <c r="POH116"/>
      <c r="POI116" s="87"/>
      <c r="POJ116" s="84"/>
      <c r="POK116" s="85"/>
      <c r="POL116" s="86"/>
      <c r="POM116"/>
      <c r="PON116" s="87"/>
      <c r="POO116" s="84"/>
      <c r="POP116" s="85"/>
      <c r="POQ116" s="86"/>
      <c r="POR116"/>
      <c r="POS116" s="87"/>
      <c r="POT116" s="84"/>
      <c r="POU116" s="85"/>
      <c r="POV116" s="86"/>
      <c r="POW116"/>
      <c r="POX116" s="87"/>
      <c r="POY116" s="84"/>
      <c r="POZ116" s="85"/>
      <c r="PPA116" s="86"/>
      <c r="PPB116"/>
      <c r="PPC116" s="87"/>
      <c r="PPD116" s="84"/>
      <c r="PPE116" s="85"/>
      <c r="PPF116" s="86"/>
      <c r="PPG116"/>
      <c r="PPH116" s="87"/>
      <c r="PPI116" s="84"/>
      <c r="PPJ116" s="85"/>
      <c r="PPK116" s="86"/>
      <c r="PPL116"/>
      <c r="PPM116" s="87"/>
      <c r="PPN116" s="84"/>
      <c r="PPO116" s="85"/>
      <c r="PPP116" s="86"/>
      <c r="PPQ116"/>
      <c r="PPR116" s="87"/>
      <c r="PPS116" s="84"/>
      <c r="PPT116" s="85"/>
      <c r="PPU116" s="86"/>
      <c r="PPV116"/>
      <c r="PPW116" s="87"/>
      <c r="PPX116" s="84"/>
      <c r="PPY116" s="85"/>
      <c r="PPZ116" s="86"/>
      <c r="PQA116"/>
      <c r="PQB116" s="87"/>
      <c r="PQC116" s="84"/>
      <c r="PQD116" s="85"/>
      <c r="PQE116" s="86"/>
      <c r="PQF116"/>
      <c r="PQG116" s="87"/>
      <c r="PQH116" s="84"/>
      <c r="PQI116" s="85"/>
      <c r="PQJ116" s="86"/>
      <c r="PQK116"/>
      <c r="PQL116" s="87"/>
      <c r="PQM116" s="84"/>
      <c r="PQN116" s="85"/>
      <c r="PQO116" s="86"/>
      <c r="PQP116"/>
      <c r="PQQ116" s="87"/>
      <c r="PQR116" s="84"/>
      <c r="PQS116" s="85"/>
      <c r="PQT116" s="86"/>
      <c r="PQU116"/>
      <c r="PQV116" s="87"/>
      <c r="PQW116" s="84"/>
      <c r="PQX116" s="85"/>
      <c r="PQY116" s="86"/>
      <c r="PQZ116"/>
      <c r="PRA116" s="87"/>
      <c r="PRB116" s="84"/>
      <c r="PRC116" s="85"/>
      <c r="PRD116" s="86"/>
      <c r="PRE116"/>
      <c r="PRF116" s="87"/>
      <c r="PRG116" s="84"/>
      <c r="PRH116" s="85"/>
      <c r="PRI116" s="86"/>
      <c r="PRJ116"/>
      <c r="PRK116" s="87"/>
      <c r="PRL116" s="84"/>
      <c r="PRM116" s="85"/>
      <c r="PRN116" s="86"/>
      <c r="PRO116"/>
      <c r="PRP116" s="87"/>
      <c r="PRQ116" s="84"/>
      <c r="PRR116" s="85"/>
      <c r="PRS116" s="86"/>
      <c r="PRT116"/>
      <c r="PRU116" s="87"/>
      <c r="PRV116" s="84"/>
      <c r="PRW116" s="85"/>
      <c r="PRX116" s="86"/>
      <c r="PRY116"/>
      <c r="PRZ116" s="87"/>
      <c r="PSA116" s="84"/>
      <c r="PSB116" s="85"/>
      <c r="PSC116" s="86"/>
      <c r="PSD116"/>
      <c r="PSE116" s="87"/>
      <c r="PSF116" s="84"/>
      <c r="PSG116" s="85"/>
      <c r="PSH116" s="86"/>
      <c r="PSI116"/>
      <c r="PSJ116" s="87"/>
      <c r="PSK116" s="84"/>
      <c r="PSL116" s="85"/>
      <c r="PSM116" s="86"/>
      <c r="PSN116"/>
      <c r="PSO116" s="87"/>
      <c r="PSP116" s="84"/>
      <c r="PSQ116" s="85"/>
      <c r="PSR116" s="86"/>
      <c r="PSS116"/>
      <c r="PST116" s="87"/>
      <c r="PSU116" s="84"/>
      <c r="PSV116" s="85"/>
      <c r="PSW116" s="86"/>
      <c r="PSX116"/>
      <c r="PSY116" s="87"/>
      <c r="PSZ116" s="84"/>
      <c r="PTA116" s="85"/>
      <c r="PTB116" s="86"/>
      <c r="PTC116"/>
      <c r="PTD116" s="87"/>
      <c r="PTE116" s="84"/>
      <c r="PTF116" s="85"/>
      <c r="PTG116" s="86"/>
      <c r="PTH116"/>
      <c r="PTI116" s="87"/>
      <c r="PTJ116" s="84"/>
      <c r="PTK116" s="85"/>
      <c r="PTL116" s="86"/>
      <c r="PTM116"/>
      <c r="PTN116" s="87"/>
      <c r="PTO116" s="84"/>
      <c r="PTP116" s="85"/>
      <c r="PTQ116" s="86"/>
      <c r="PTR116"/>
      <c r="PTS116" s="87"/>
      <c r="PTT116" s="84"/>
      <c r="PTU116" s="85"/>
      <c r="PTV116" s="86"/>
      <c r="PTW116"/>
      <c r="PTX116" s="87"/>
      <c r="PTY116" s="84"/>
      <c r="PTZ116" s="85"/>
      <c r="PUA116" s="86"/>
      <c r="PUB116"/>
      <c r="PUC116" s="87"/>
      <c r="PUD116" s="84"/>
      <c r="PUE116" s="85"/>
      <c r="PUF116" s="86"/>
      <c r="PUG116"/>
      <c r="PUH116" s="87"/>
      <c r="PUI116" s="84"/>
      <c r="PUJ116" s="85"/>
      <c r="PUK116" s="86"/>
      <c r="PUL116"/>
      <c r="PUM116" s="87"/>
      <c r="PUN116" s="84"/>
      <c r="PUO116" s="85"/>
      <c r="PUP116" s="86"/>
      <c r="PUQ116"/>
      <c r="PUR116" s="87"/>
      <c r="PUS116" s="84"/>
      <c r="PUT116" s="85"/>
      <c r="PUU116" s="86"/>
      <c r="PUV116"/>
      <c r="PUW116" s="87"/>
      <c r="PUX116" s="84"/>
      <c r="PUY116" s="85"/>
      <c r="PUZ116" s="86"/>
      <c r="PVA116"/>
      <c r="PVB116" s="87"/>
      <c r="PVC116" s="84"/>
      <c r="PVD116" s="85"/>
      <c r="PVE116" s="86"/>
      <c r="PVF116"/>
      <c r="PVG116" s="87"/>
      <c r="PVH116" s="84"/>
      <c r="PVI116" s="85"/>
      <c r="PVJ116" s="86"/>
      <c r="PVK116"/>
      <c r="PVL116" s="87"/>
      <c r="PVM116" s="84"/>
      <c r="PVN116" s="85"/>
      <c r="PVO116" s="86"/>
      <c r="PVP116"/>
      <c r="PVQ116" s="87"/>
      <c r="PVR116" s="84"/>
      <c r="PVS116" s="85"/>
      <c r="PVT116" s="86"/>
      <c r="PVU116"/>
      <c r="PVV116" s="87"/>
      <c r="PVW116" s="84"/>
      <c r="PVX116" s="85"/>
      <c r="PVY116" s="86"/>
      <c r="PVZ116"/>
      <c r="PWA116" s="87"/>
      <c r="PWB116" s="84"/>
      <c r="PWC116" s="85"/>
      <c r="PWD116" s="86"/>
      <c r="PWE116"/>
      <c r="PWF116" s="87"/>
      <c r="PWG116" s="84"/>
      <c r="PWH116" s="85"/>
      <c r="PWI116" s="86"/>
      <c r="PWJ116"/>
      <c r="PWK116" s="87"/>
      <c r="PWL116" s="84"/>
      <c r="PWM116" s="85"/>
      <c r="PWN116" s="86"/>
      <c r="PWO116"/>
      <c r="PWP116" s="87"/>
      <c r="PWQ116" s="84"/>
      <c r="PWR116" s="85"/>
      <c r="PWS116" s="86"/>
      <c r="PWT116"/>
      <c r="PWU116" s="87"/>
      <c r="PWV116" s="84"/>
      <c r="PWW116" s="85"/>
      <c r="PWX116" s="86"/>
      <c r="PWY116"/>
      <c r="PWZ116" s="87"/>
      <c r="PXA116" s="84"/>
      <c r="PXB116" s="85"/>
      <c r="PXC116" s="86"/>
      <c r="PXD116"/>
      <c r="PXE116" s="87"/>
      <c r="PXF116" s="84"/>
      <c r="PXG116" s="85"/>
      <c r="PXH116" s="86"/>
      <c r="PXI116"/>
      <c r="PXJ116" s="87"/>
      <c r="PXK116" s="84"/>
      <c r="PXL116" s="85"/>
      <c r="PXM116" s="86"/>
      <c r="PXN116"/>
      <c r="PXO116" s="87"/>
      <c r="PXP116" s="84"/>
      <c r="PXQ116" s="85"/>
      <c r="PXR116" s="86"/>
      <c r="PXS116"/>
      <c r="PXT116" s="87"/>
      <c r="PXU116" s="84"/>
      <c r="PXV116" s="85"/>
      <c r="PXW116" s="86"/>
      <c r="PXX116"/>
      <c r="PXY116" s="87"/>
      <c r="PXZ116" s="84"/>
      <c r="PYA116" s="85"/>
      <c r="PYB116" s="86"/>
      <c r="PYC116"/>
      <c r="PYD116" s="87"/>
      <c r="PYE116" s="84"/>
      <c r="PYF116" s="85"/>
      <c r="PYG116" s="86"/>
      <c r="PYH116"/>
      <c r="PYI116" s="87"/>
      <c r="PYJ116" s="84"/>
      <c r="PYK116" s="85"/>
      <c r="PYL116" s="86"/>
      <c r="PYM116"/>
      <c r="PYN116" s="87"/>
      <c r="PYO116" s="84"/>
      <c r="PYP116" s="85"/>
      <c r="PYQ116" s="86"/>
      <c r="PYR116"/>
      <c r="PYS116" s="87"/>
      <c r="PYT116" s="84"/>
      <c r="PYU116" s="85"/>
      <c r="PYV116" s="86"/>
      <c r="PYW116"/>
      <c r="PYX116" s="87"/>
      <c r="PYY116" s="84"/>
      <c r="PYZ116" s="85"/>
      <c r="PZA116" s="86"/>
      <c r="PZB116"/>
      <c r="PZC116" s="87"/>
      <c r="PZD116" s="84"/>
      <c r="PZE116" s="85"/>
      <c r="PZF116" s="86"/>
      <c r="PZG116"/>
      <c r="PZH116" s="87"/>
      <c r="PZI116" s="84"/>
      <c r="PZJ116" s="85"/>
      <c r="PZK116" s="86"/>
      <c r="PZL116"/>
      <c r="PZM116" s="87"/>
      <c r="PZN116" s="84"/>
      <c r="PZO116" s="85"/>
      <c r="PZP116" s="86"/>
      <c r="PZQ116"/>
      <c r="PZR116" s="87"/>
      <c r="PZS116" s="84"/>
      <c r="PZT116" s="85"/>
      <c r="PZU116" s="86"/>
      <c r="PZV116"/>
      <c r="PZW116" s="87"/>
      <c r="PZX116" s="84"/>
      <c r="PZY116" s="85"/>
      <c r="PZZ116" s="86"/>
      <c r="QAA116"/>
      <c r="QAB116" s="87"/>
      <c r="QAC116" s="84"/>
      <c r="QAD116" s="85"/>
      <c r="QAE116" s="86"/>
      <c r="QAF116"/>
      <c r="QAG116" s="87"/>
      <c r="QAH116" s="84"/>
      <c r="QAI116" s="85"/>
      <c r="QAJ116" s="86"/>
      <c r="QAK116"/>
      <c r="QAL116" s="87"/>
      <c r="QAM116" s="84"/>
      <c r="QAN116" s="85"/>
      <c r="QAO116" s="86"/>
      <c r="QAP116"/>
      <c r="QAQ116" s="87"/>
      <c r="QAR116" s="84"/>
      <c r="QAS116" s="85"/>
      <c r="QAT116" s="86"/>
      <c r="QAU116"/>
      <c r="QAV116" s="87"/>
      <c r="QAW116" s="84"/>
      <c r="QAX116" s="85"/>
      <c r="QAY116" s="86"/>
      <c r="QAZ116"/>
      <c r="QBA116" s="87"/>
      <c r="QBB116" s="84"/>
      <c r="QBC116" s="85"/>
      <c r="QBD116" s="86"/>
      <c r="QBE116"/>
      <c r="QBF116" s="87"/>
      <c r="QBG116" s="84"/>
      <c r="QBH116" s="85"/>
      <c r="QBI116" s="86"/>
      <c r="QBJ116"/>
      <c r="QBK116" s="87"/>
      <c r="QBL116" s="84"/>
      <c r="QBM116" s="85"/>
      <c r="QBN116" s="86"/>
      <c r="QBO116"/>
      <c r="QBP116" s="87"/>
      <c r="QBQ116" s="84"/>
      <c r="QBR116" s="85"/>
      <c r="QBS116" s="86"/>
      <c r="QBT116"/>
      <c r="QBU116" s="87"/>
      <c r="QBV116" s="84"/>
      <c r="QBW116" s="85"/>
      <c r="QBX116" s="86"/>
      <c r="QBY116"/>
      <c r="QBZ116" s="87"/>
      <c r="QCA116" s="84"/>
      <c r="QCB116" s="85"/>
      <c r="QCC116" s="86"/>
      <c r="QCD116"/>
      <c r="QCE116" s="87"/>
      <c r="QCF116" s="84"/>
      <c r="QCG116" s="85"/>
      <c r="QCH116" s="86"/>
      <c r="QCI116"/>
      <c r="QCJ116" s="87"/>
      <c r="QCK116" s="84"/>
      <c r="QCL116" s="85"/>
      <c r="QCM116" s="86"/>
      <c r="QCN116"/>
      <c r="QCO116" s="87"/>
      <c r="QCP116" s="84"/>
      <c r="QCQ116" s="85"/>
      <c r="QCR116" s="86"/>
      <c r="QCS116"/>
      <c r="QCT116" s="87"/>
      <c r="QCU116" s="84"/>
      <c r="QCV116" s="85"/>
      <c r="QCW116" s="86"/>
      <c r="QCX116"/>
      <c r="QCY116" s="87"/>
      <c r="QCZ116" s="84"/>
      <c r="QDA116" s="85"/>
      <c r="QDB116" s="86"/>
      <c r="QDC116"/>
      <c r="QDD116" s="87"/>
      <c r="QDE116" s="84"/>
      <c r="QDF116" s="85"/>
      <c r="QDG116" s="86"/>
      <c r="QDH116"/>
      <c r="QDI116" s="87"/>
      <c r="QDJ116" s="84"/>
      <c r="QDK116" s="85"/>
      <c r="QDL116" s="86"/>
      <c r="QDM116"/>
      <c r="QDN116" s="87"/>
      <c r="QDO116" s="84"/>
      <c r="QDP116" s="85"/>
      <c r="QDQ116" s="86"/>
      <c r="QDR116"/>
      <c r="QDS116" s="87"/>
      <c r="QDT116" s="84"/>
      <c r="QDU116" s="85"/>
      <c r="QDV116" s="86"/>
      <c r="QDW116"/>
      <c r="QDX116" s="87"/>
      <c r="QDY116" s="84"/>
      <c r="QDZ116" s="85"/>
      <c r="QEA116" s="86"/>
      <c r="QEB116"/>
      <c r="QEC116" s="87"/>
      <c r="QED116" s="84"/>
      <c r="QEE116" s="85"/>
      <c r="QEF116" s="86"/>
      <c r="QEG116"/>
      <c r="QEH116" s="87"/>
      <c r="QEI116" s="84"/>
      <c r="QEJ116" s="85"/>
      <c r="QEK116" s="86"/>
      <c r="QEL116"/>
      <c r="QEM116" s="87"/>
      <c r="QEN116" s="84"/>
      <c r="QEO116" s="85"/>
      <c r="QEP116" s="86"/>
      <c r="QEQ116"/>
      <c r="QER116" s="87"/>
      <c r="QES116" s="84"/>
      <c r="QET116" s="85"/>
      <c r="QEU116" s="86"/>
      <c r="QEV116"/>
      <c r="QEW116" s="87"/>
      <c r="QEX116" s="84"/>
      <c r="QEY116" s="85"/>
      <c r="QEZ116" s="86"/>
      <c r="QFA116"/>
      <c r="QFB116" s="87"/>
      <c r="QFC116" s="84"/>
      <c r="QFD116" s="85"/>
      <c r="QFE116" s="86"/>
      <c r="QFF116"/>
      <c r="QFG116" s="87"/>
      <c r="QFH116" s="84"/>
      <c r="QFI116" s="85"/>
      <c r="QFJ116" s="86"/>
      <c r="QFK116"/>
      <c r="QFL116" s="87"/>
      <c r="QFM116" s="84"/>
      <c r="QFN116" s="85"/>
      <c r="QFO116" s="86"/>
      <c r="QFP116"/>
      <c r="QFQ116" s="87"/>
      <c r="QFR116" s="84"/>
      <c r="QFS116" s="85"/>
      <c r="QFT116" s="86"/>
      <c r="QFU116"/>
      <c r="QFV116" s="87"/>
      <c r="QFW116" s="84"/>
      <c r="QFX116" s="85"/>
      <c r="QFY116" s="86"/>
      <c r="QFZ116"/>
      <c r="QGA116" s="87"/>
      <c r="QGB116" s="84"/>
      <c r="QGC116" s="85"/>
      <c r="QGD116" s="86"/>
      <c r="QGE116"/>
      <c r="QGF116" s="87"/>
      <c r="QGG116" s="84"/>
      <c r="QGH116" s="85"/>
      <c r="QGI116" s="86"/>
      <c r="QGJ116"/>
      <c r="QGK116" s="87"/>
      <c r="QGL116" s="84"/>
      <c r="QGM116" s="85"/>
      <c r="QGN116" s="86"/>
      <c r="QGO116"/>
      <c r="QGP116" s="87"/>
      <c r="QGQ116" s="84"/>
      <c r="QGR116" s="85"/>
      <c r="QGS116" s="86"/>
      <c r="QGT116"/>
      <c r="QGU116" s="87"/>
      <c r="QGV116" s="84"/>
      <c r="QGW116" s="85"/>
      <c r="QGX116" s="86"/>
      <c r="QGY116"/>
      <c r="QGZ116" s="87"/>
      <c r="QHA116" s="84"/>
      <c r="QHB116" s="85"/>
      <c r="QHC116" s="86"/>
      <c r="QHD116"/>
      <c r="QHE116" s="87"/>
      <c r="QHF116" s="84"/>
      <c r="QHG116" s="85"/>
      <c r="QHH116" s="86"/>
      <c r="QHI116"/>
      <c r="QHJ116" s="87"/>
      <c r="QHK116" s="84"/>
      <c r="QHL116" s="85"/>
      <c r="QHM116" s="86"/>
      <c r="QHN116"/>
      <c r="QHO116" s="87"/>
      <c r="QHP116" s="84"/>
      <c r="QHQ116" s="85"/>
      <c r="QHR116" s="86"/>
      <c r="QHS116"/>
      <c r="QHT116" s="87"/>
      <c r="QHU116" s="84"/>
      <c r="QHV116" s="85"/>
      <c r="QHW116" s="86"/>
      <c r="QHX116"/>
      <c r="QHY116" s="87"/>
      <c r="QHZ116" s="84"/>
      <c r="QIA116" s="85"/>
      <c r="QIB116" s="86"/>
      <c r="QIC116"/>
      <c r="QID116" s="87"/>
      <c r="QIE116" s="84"/>
      <c r="QIF116" s="85"/>
      <c r="QIG116" s="86"/>
      <c r="QIH116"/>
      <c r="QII116" s="87"/>
      <c r="QIJ116" s="84"/>
      <c r="QIK116" s="85"/>
      <c r="QIL116" s="86"/>
      <c r="QIM116"/>
      <c r="QIN116" s="87"/>
      <c r="QIO116" s="84"/>
      <c r="QIP116" s="85"/>
      <c r="QIQ116" s="86"/>
      <c r="QIR116"/>
      <c r="QIS116" s="87"/>
      <c r="QIT116" s="84"/>
      <c r="QIU116" s="85"/>
      <c r="QIV116" s="86"/>
      <c r="QIW116"/>
      <c r="QIX116" s="87"/>
      <c r="QIY116" s="84"/>
      <c r="QIZ116" s="85"/>
      <c r="QJA116" s="86"/>
      <c r="QJB116"/>
      <c r="QJC116" s="87"/>
      <c r="QJD116" s="84"/>
      <c r="QJE116" s="85"/>
      <c r="QJF116" s="86"/>
      <c r="QJG116"/>
      <c r="QJH116" s="87"/>
      <c r="QJI116" s="84"/>
      <c r="QJJ116" s="85"/>
      <c r="QJK116" s="86"/>
      <c r="QJL116"/>
      <c r="QJM116" s="87"/>
      <c r="QJN116" s="84"/>
      <c r="QJO116" s="85"/>
      <c r="QJP116" s="86"/>
      <c r="QJQ116"/>
      <c r="QJR116" s="87"/>
      <c r="QJS116" s="84"/>
      <c r="QJT116" s="85"/>
      <c r="QJU116" s="86"/>
      <c r="QJV116"/>
      <c r="QJW116" s="87"/>
      <c r="QJX116" s="84"/>
      <c r="QJY116" s="85"/>
      <c r="QJZ116" s="86"/>
      <c r="QKA116"/>
      <c r="QKB116" s="87"/>
      <c r="QKC116" s="84"/>
      <c r="QKD116" s="85"/>
      <c r="QKE116" s="86"/>
      <c r="QKF116"/>
      <c r="QKG116" s="87"/>
      <c r="QKH116" s="84"/>
      <c r="QKI116" s="85"/>
      <c r="QKJ116" s="86"/>
      <c r="QKK116"/>
      <c r="QKL116" s="87"/>
      <c r="QKM116" s="84"/>
      <c r="QKN116" s="85"/>
      <c r="QKO116" s="86"/>
      <c r="QKP116"/>
      <c r="QKQ116" s="87"/>
      <c r="QKR116" s="84"/>
      <c r="QKS116" s="85"/>
      <c r="QKT116" s="86"/>
      <c r="QKU116"/>
      <c r="QKV116" s="87"/>
      <c r="QKW116" s="84"/>
      <c r="QKX116" s="85"/>
      <c r="QKY116" s="86"/>
      <c r="QKZ116"/>
      <c r="QLA116" s="87"/>
      <c r="QLB116" s="84"/>
      <c r="QLC116" s="85"/>
      <c r="QLD116" s="86"/>
      <c r="QLE116"/>
      <c r="QLF116" s="87"/>
      <c r="QLG116" s="84"/>
      <c r="QLH116" s="85"/>
      <c r="QLI116" s="86"/>
      <c r="QLJ116"/>
      <c r="QLK116" s="87"/>
      <c r="QLL116" s="84"/>
      <c r="QLM116" s="85"/>
      <c r="QLN116" s="86"/>
      <c r="QLO116"/>
      <c r="QLP116" s="87"/>
      <c r="QLQ116" s="84"/>
      <c r="QLR116" s="85"/>
      <c r="QLS116" s="86"/>
      <c r="QLT116"/>
      <c r="QLU116" s="87"/>
      <c r="QLV116" s="84"/>
      <c r="QLW116" s="85"/>
      <c r="QLX116" s="86"/>
      <c r="QLY116"/>
      <c r="QLZ116" s="87"/>
      <c r="QMA116" s="84"/>
      <c r="QMB116" s="85"/>
      <c r="QMC116" s="86"/>
      <c r="QMD116"/>
      <c r="QME116" s="87"/>
      <c r="QMF116" s="84"/>
      <c r="QMG116" s="85"/>
      <c r="QMH116" s="86"/>
      <c r="QMI116"/>
      <c r="QMJ116" s="87"/>
      <c r="QMK116" s="84"/>
      <c r="QML116" s="85"/>
      <c r="QMM116" s="86"/>
      <c r="QMN116"/>
      <c r="QMO116" s="87"/>
      <c r="QMP116" s="84"/>
      <c r="QMQ116" s="85"/>
      <c r="QMR116" s="86"/>
      <c r="QMS116"/>
      <c r="QMT116" s="87"/>
      <c r="QMU116" s="84"/>
      <c r="QMV116" s="85"/>
      <c r="QMW116" s="86"/>
      <c r="QMX116"/>
      <c r="QMY116" s="87"/>
      <c r="QMZ116" s="84"/>
      <c r="QNA116" s="85"/>
      <c r="QNB116" s="86"/>
      <c r="QNC116"/>
      <c r="QND116" s="87"/>
      <c r="QNE116" s="84"/>
      <c r="QNF116" s="85"/>
      <c r="QNG116" s="86"/>
      <c r="QNH116"/>
      <c r="QNI116" s="87"/>
      <c r="QNJ116" s="84"/>
      <c r="QNK116" s="85"/>
      <c r="QNL116" s="86"/>
      <c r="QNM116"/>
      <c r="QNN116" s="87"/>
      <c r="QNO116" s="84"/>
      <c r="QNP116" s="85"/>
      <c r="QNQ116" s="86"/>
      <c r="QNR116"/>
      <c r="QNS116" s="87"/>
      <c r="QNT116" s="84"/>
      <c r="QNU116" s="85"/>
      <c r="QNV116" s="86"/>
      <c r="QNW116"/>
      <c r="QNX116" s="87"/>
      <c r="QNY116" s="84"/>
      <c r="QNZ116" s="85"/>
      <c r="QOA116" s="86"/>
      <c r="QOB116"/>
      <c r="QOC116" s="87"/>
      <c r="QOD116" s="84"/>
      <c r="QOE116" s="85"/>
      <c r="QOF116" s="86"/>
      <c r="QOG116"/>
      <c r="QOH116" s="87"/>
      <c r="QOI116" s="84"/>
      <c r="QOJ116" s="85"/>
      <c r="QOK116" s="86"/>
      <c r="QOL116"/>
      <c r="QOM116" s="87"/>
      <c r="QON116" s="84"/>
      <c r="QOO116" s="85"/>
      <c r="QOP116" s="86"/>
      <c r="QOQ116"/>
      <c r="QOR116" s="87"/>
      <c r="QOS116" s="84"/>
      <c r="QOT116" s="85"/>
      <c r="QOU116" s="86"/>
      <c r="QOV116"/>
      <c r="QOW116" s="87"/>
      <c r="QOX116" s="84"/>
      <c r="QOY116" s="85"/>
      <c r="QOZ116" s="86"/>
      <c r="QPA116"/>
      <c r="QPB116" s="87"/>
      <c r="QPC116" s="84"/>
      <c r="QPD116" s="85"/>
      <c r="QPE116" s="86"/>
      <c r="QPF116"/>
      <c r="QPG116" s="87"/>
      <c r="QPH116" s="84"/>
      <c r="QPI116" s="85"/>
      <c r="QPJ116" s="86"/>
      <c r="QPK116"/>
      <c r="QPL116" s="87"/>
      <c r="QPM116" s="84"/>
      <c r="QPN116" s="85"/>
      <c r="QPO116" s="86"/>
      <c r="QPP116"/>
      <c r="QPQ116" s="87"/>
      <c r="QPR116" s="84"/>
      <c r="QPS116" s="85"/>
      <c r="QPT116" s="86"/>
      <c r="QPU116"/>
      <c r="QPV116" s="87"/>
      <c r="QPW116" s="84"/>
      <c r="QPX116" s="85"/>
      <c r="QPY116" s="86"/>
      <c r="QPZ116"/>
      <c r="QQA116" s="87"/>
      <c r="QQB116" s="84"/>
      <c r="QQC116" s="85"/>
      <c r="QQD116" s="86"/>
      <c r="QQE116"/>
      <c r="QQF116" s="87"/>
      <c r="QQG116" s="84"/>
      <c r="QQH116" s="85"/>
      <c r="QQI116" s="86"/>
      <c r="QQJ116"/>
      <c r="QQK116" s="87"/>
      <c r="QQL116" s="84"/>
      <c r="QQM116" s="85"/>
      <c r="QQN116" s="86"/>
      <c r="QQO116"/>
      <c r="QQP116" s="87"/>
      <c r="QQQ116" s="84"/>
      <c r="QQR116" s="85"/>
      <c r="QQS116" s="86"/>
      <c r="QQT116"/>
      <c r="QQU116" s="87"/>
      <c r="QQV116" s="84"/>
      <c r="QQW116" s="85"/>
      <c r="QQX116" s="86"/>
      <c r="QQY116"/>
      <c r="QQZ116" s="87"/>
      <c r="QRA116" s="84"/>
      <c r="QRB116" s="85"/>
      <c r="QRC116" s="86"/>
      <c r="QRD116"/>
      <c r="QRE116" s="87"/>
      <c r="QRF116" s="84"/>
      <c r="QRG116" s="85"/>
      <c r="QRH116" s="86"/>
      <c r="QRI116"/>
      <c r="QRJ116" s="87"/>
      <c r="QRK116" s="84"/>
      <c r="QRL116" s="85"/>
      <c r="QRM116" s="86"/>
      <c r="QRN116"/>
      <c r="QRO116" s="87"/>
      <c r="QRP116" s="84"/>
      <c r="QRQ116" s="85"/>
      <c r="QRR116" s="86"/>
      <c r="QRS116"/>
      <c r="QRT116" s="87"/>
      <c r="QRU116" s="84"/>
      <c r="QRV116" s="85"/>
      <c r="QRW116" s="86"/>
      <c r="QRX116"/>
      <c r="QRY116" s="87"/>
      <c r="QRZ116" s="84"/>
      <c r="QSA116" s="85"/>
      <c r="QSB116" s="86"/>
      <c r="QSC116"/>
      <c r="QSD116" s="87"/>
      <c r="QSE116" s="84"/>
      <c r="QSF116" s="85"/>
      <c r="QSG116" s="86"/>
      <c r="QSH116"/>
      <c r="QSI116" s="87"/>
      <c r="QSJ116" s="84"/>
      <c r="QSK116" s="85"/>
      <c r="QSL116" s="86"/>
      <c r="QSM116"/>
      <c r="QSN116" s="87"/>
      <c r="QSO116" s="84"/>
      <c r="QSP116" s="85"/>
      <c r="QSQ116" s="86"/>
      <c r="QSR116"/>
      <c r="QSS116" s="87"/>
      <c r="QST116" s="84"/>
      <c r="QSU116" s="85"/>
      <c r="QSV116" s="86"/>
      <c r="QSW116"/>
      <c r="QSX116" s="87"/>
      <c r="QSY116" s="84"/>
      <c r="QSZ116" s="85"/>
      <c r="QTA116" s="86"/>
      <c r="QTB116"/>
      <c r="QTC116" s="87"/>
      <c r="QTD116" s="84"/>
      <c r="QTE116" s="85"/>
      <c r="QTF116" s="86"/>
      <c r="QTG116"/>
      <c r="QTH116" s="87"/>
      <c r="QTI116" s="84"/>
      <c r="QTJ116" s="85"/>
      <c r="QTK116" s="86"/>
      <c r="QTL116"/>
      <c r="QTM116" s="87"/>
      <c r="QTN116" s="84"/>
      <c r="QTO116" s="85"/>
      <c r="QTP116" s="86"/>
      <c r="QTQ116"/>
      <c r="QTR116" s="87"/>
      <c r="QTS116" s="84"/>
      <c r="QTT116" s="85"/>
      <c r="QTU116" s="86"/>
      <c r="QTV116"/>
      <c r="QTW116" s="87"/>
      <c r="QTX116" s="84"/>
      <c r="QTY116" s="85"/>
      <c r="QTZ116" s="86"/>
      <c r="QUA116"/>
      <c r="QUB116" s="87"/>
      <c r="QUC116" s="84"/>
      <c r="QUD116" s="85"/>
      <c r="QUE116" s="86"/>
      <c r="QUF116"/>
      <c r="QUG116" s="87"/>
      <c r="QUH116" s="84"/>
      <c r="QUI116" s="85"/>
      <c r="QUJ116" s="86"/>
      <c r="QUK116"/>
      <c r="QUL116" s="87"/>
      <c r="QUM116" s="84"/>
      <c r="QUN116" s="85"/>
      <c r="QUO116" s="86"/>
      <c r="QUP116"/>
      <c r="QUQ116" s="87"/>
      <c r="QUR116" s="84"/>
      <c r="QUS116" s="85"/>
      <c r="QUT116" s="86"/>
      <c r="QUU116"/>
      <c r="QUV116" s="87"/>
      <c r="QUW116" s="84"/>
      <c r="QUX116" s="85"/>
      <c r="QUY116" s="86"/>
      <c r="QUZ116"/>
      <c r="QVA116" s="87"/>
      <c r="QVB116" s="84"/>
      <c r="QVC116" s="85"/>
      <c r="QVD116" s="86"/>
      <c r="QVE116"/>
      <c r="QVF116" s="87"/>
      <c r="QVG116" s="84"/>
      <c r="QVH116" s="85"/>
      <c r="QVI116" s="86"/>
      <c r="QVJ116"/>
      <c r="QVK116" s="87"/>
      <c r="QVL116" s="84"/>
      <c r="QVM116" s="85"/>
      <c r="QVN116" s="86"/>
      <c r="QVO116"/>
      <c r="QVP116" s="87"/>
      <c r="QVQ116" s="84"/>
      <c r="QVR116" s="85"/>
      <c r="QVS116" s="86"/>
      <c r="QVT116"/>
      <c r="QVU116" s="87"/>
      <c r="QVV116" s="84"/>
      <c r="QVW116" s="85"/>
      <c r="QVX116" s="86"/>
      <c r="QVY116"/>
      <c r="QVZ116" s="87"/>
      <c r="QWA116" s="84"/>
      <c r="QWB116" s="85"/>
      <c r="QWC116" s="86"/>
      <c r="QWD116"/>
      <c r="QWE116" s="87"/>
      <c r="QWF116" s="84"/>
      <c r="QWG116" s="85"/>
      <c r="QWH116" s="86"/>
      <c r="QWI116"/>
      <c r="QWJ116" s="87"/>
      <c r="QWK116" s="84"/>
      <c r="QWL116" s="85"/>
      <c r="QWM116" s="86"/>
      <c r="QWN116"/>
      <c r="QWO116" s="87"/>
      <c r="QWP116" s="84"/>
      <c r="QWQ116" s="85"/>
      <c r="QWR116" s="86"/>
      <c r="QWS116"/>
      <c r="QWT116" s="87"/>
      <c r="QWU116" s="84"/>
      <c r="QWV116" s="85"/>
      <c r="QWW116" s="86"/>
      <c r="QWX116"/>
      <c r="QWY116" s="87"/>
      <c r="QWZ116" s="84"/>
      <c r="QXA116" s="85"/>
      <c r="QXB116" s="86"/>
      <c r="QXC116"/>
      <c r="QXD116" s="87"/>
      <c r="QXE116" s="84"/>
      <c r="QXF116" s="85"/>
      <c r="QXG116" s="86"/>
      <c r="QXH116"/>
      <c r="QXI116" s="87"/>
      <c r="QXJ116" s="84"/>
      <c r="QXK116" s="85"/>
      <c r="QXL116" s="86"/>
      <c r="QXM116"/>
      <c r="QXN116" s="87"/>
      <c r="QXO116" s="84"/>
      <c r="QXP116" s="85"/>
      <c r="QXQ116" s="86"/>
      <c r="QXR116"/>
      <c r="QXS116" s="87"/>
      <c r="QXT116" s="84"/>
      <c r="QXU116" s="85"/>
      <c r="QXV116" s="86"/>
      <c r="QXW116"/>
      <c r="QXX116" s="87"/>
      <c r="QXY116" s="84"/>
      <c r="QXZ116" s="85"/>
      <c r="QYA116" s="86"/>
      <c r="QYB116"/>
      <c r="QYC116" s="87"/>
      <c r="QYD116" s="84"/>
      <c r="QYE116" s="85"/>
      <c r="QYF116" s="86"/>
      <c r="QYG116"/>
      <c r="QYH116" s="87"/>
      <c r="QYI116" s="84"/>
      <c r="QYJ116" s="85"/>
      <c r="QYK116" s="86"/>
      <c r="QYL116"/>
      <c r="QYM116" s="87"/>
      <c r="QYN116" s="84"/>
      <c r="QYO116" s="85"/>
      <c r="QYP116" s="86"/>
      <c r="QYQ116"/>
      <c r="QYR116" s="87"/>
      <c r="QYS116" s="84"/>
      <c r="QYT116" s="85"/>
      <c r="QYU116" s="86"/>
      <c r="QYV116"/>
      <c r="QYW116" s="87"/>
      <c r="QYX116" s="84"/>
      <c r="QYY116" s="85"/>
      <c r="QYZ116" s="86"/>
      <c r="QZA116"/>
      <c r="QZB116" s="87"/>
      <c r="QZC116" s="84"/>
      <c r="QZD116" s="85"/>
      <c r="QZE116" s="86"/>
      <c r="QZF116"/>
      <c r="QZG116" s="87"/>
      <c r="QZH116" s="84"/>
      <c r="QZI116" s="85"/>
      <c r="QZJ116" s="86"/>
      <c r="QZK116"/>
      <c r="QZL116" s="87"/>
      <c r="QZM116" s="84"/>
      <c r="QZN116" s="85"/>
      <c r="QZO116" s="86"/>
      <c r="QZP116"/>
      <c r="QZQ116" s="87"/>
      <c r="QZR116" s="84"/>
      <c r="QZS116" s="85"/>
      <c r="QZT116" s="86"/>
      <c r="QZU116"/>
      <c r="QZV116" s="87"/>
      <c r="QZW116" s="84"/>
      <c r="QZX116" s="85"/>
      <c r="QZY116" s="86"/>
      <c r="QZZ116"/>
      <c r="RAA116" s="87"/>
      <c r="RAB116" s="84"/>
      <c r="RAC116" s="85"/>
      <c r="RAD116" s="86"/>
      <c r="RAE116"/>
      <c r="RAF116" s="87"/>
      <c r="RAG116" s="84"/>
      <c r="RAH116" s="85"/>
      <c r="RAI116" s="86"/>
      <c r="RAJ116"/>
      <c r="RAK116" s="87"/>
      <c r="RAL116" s="84"/>
      <c r="RAM116" s="85"/>
      <c r="RAN116" s="86"/>
      <c r="RAO116"/>
      <c r="RAP116" s="87"/>
      <c r="RAQ116" s="84"/>
      <c r="RAR116" s="85"/>
      <c r="RAS116" s="86"/>
      <c r="RAT116"/>
      <c r="RAU116" s="87"/>
      <c r="RAV116" s="84"/>
      <c r="RAW116" s="85"/>
      <c r="RAX116" s="86"/>
      <c r="RAY116"/>
      <c r="RAZ116" s="87"/>
      <c r="RBA116" s="84"/>
      <c r="RBB116" s="85"/>
      <c r="RBC116" s="86"/>
      <c r="RBD116"/>
      <c r="RBE116" s="87"/>
      <c r="RBF116" s="84"/>
      <c r="RBG116" s="85"/>
      <c r="RBH116" s="86"/>
      <c r="RBI116"/>
      <c r="RBJ116" s="87"/>
      <c r="RBK116" s="84"/>
      <c r="RBL116" s="85"/>
      <c r="RBM116" s="86"/>
      <c r="RBN116"/>
      <c r="RBO116" s="87"/>
      <c r="RBP116" s="84"/>
      <c r="RBQ116" s="85"/>
      <c r="RBR116" s="86"/>
      <c r="RBS116"/>
      <c r="RBT116" s="87"/>
      <c r="RBU116" s="84"/>
      <c r="RBV116" s="85"/>
      <c r="RBW116" s="86"/>
      <c r="RBX116"/>
      <c r="RBY116" s="87"/>
      <c r="RBZ116" s="84"/>
      <c r="RCA116" s="85"/>
      <c r="RCB116" s="86"/>
      <c r="RCC116"/>
      <c r="RCD116" s="87"/>
      <c r="RCE116" s="84"/>
      <c r="RCF116" s="85"/>
      <c r="RCG116" s="86"/>
      <c r="RCH116"/>
      <c r="RCI116" s="87"/>
      <c r="RCJ116" s="84"/>
      <c r="RCK116" s="85"/>
      <c r="RCL116" s="86"/>
      <c r="RCM116"/>
      <c r="RCN116" s="87"/>
      <c r="RCO116" s="84"/>
      <c r="RCP116" s="85"/>
      <c r="RCQ116" s="86"/>
      <c r="RCR116"/>
      <c r="RCS116" s="87"/>
      <c r="RCT116" s="84"/>
      <c r="RCU116" s="85"/>
      <c r="RCV116" s="86"/>
      <c r="RCW116"/>
      <c r="RCX116" s="87"/>
      <c r="RCY116" s="84"/>
      <c r="RCZ116" s="85"/>
      <c r="RDA116" s="86"/>
      <c r="RDB116"/>
      <c r="RDC116" s="87"/>
      <c r="RDD116" s="84"/>
      <c r="RDE116" s="85"/>
      <c r="RDF116" s="86"/>
      <c r="RDG116"/>
      <c r="RDH116" s="87"/>
      <c r="RDI116" s="84"/>
      <c r="RDJ116" s="85"/>
      <c r="RDK116" s="86"/>
      <c r="RDL116"/>
      <c r="RDM116" s="87"/>
      <c r="RDN116" s="84"/>
      <c r="RDO116" s="85"/>
      <c r="RDP116" s="86"/>
      <c r="RDQ116"/>
      <c r="RDR116" s="87"/>
      <c r="RDS116" s="84"/>
      <c r="RDT116" s="85"/>
      <c r="RDU116" s="86"/>
      <c r="RDV116"/>
      <c r="RDW116" s="87"/>
      <c r="RDX116" s="84"/>
      <c r="RDY116" s="85"/>
      <c r="RDZ116" s="86"/>
      <c r="REA116"/>
      <c r="REB116" s="87"/>
      <c r="REC116" s="84"/>
      <c r="RED116" s="85"/>
      <c r="REE116" s="86"/>
      <c r="REF116"/>
      <c r="REG116" s="87"/>
      <c r="REH116" s="84"/>
      <c r="REI116" s="85"/>
      <c r="REJ116" s="86"/>
      <c r="REK116"/>
      <c r="REL116" s="87"/>
      <c r="REM116" s="84"/>
      <c r="REN116" s="85"/>
      <c r="REO116" s="86"/>
      <c r="REP116"/>
      <c r="REQ116" s="87"/>
      <c r="RER116" s="84"/>
      <c r="RES116" s="85"/>
      <c r="RET116" s="86"/>
      <c r="REU116"/>
      <c r="REV116" s="87"/>
      <c r="REW116" s="84"/>
      <c r="REX116" s="85"/>
      <c r="REY116" s="86"/>
      <c r="REZ116"/>
      <c r="RFA116" s="87"/>
      <c r="RFB116" s="84"/>
      <c r="RFC116" s="85"/>
      <c r="RFD116" s="86"/>
      <c r="RFE116"/>
      <c r="RFF116" s="87"/>
      <c r="RFG116" s="84"/>
      <c r="RFH116" s="85"/>
      <c r="RFI116" s="86"/>
      <c r="RFJ116"/>
      <c r="RFK116" s="87"/>
      <c r="RFL116" s="84"/>
      <c r="RFM116" s="85"/>
      <c r="RFN116" s="86"/>
      <c r="RFO116"/>
      <c r="RFP116" s="87"/>
      <c r="RFQ116" s="84"/>
      <c r="RFR116" s="85"/>
      <c r="RFS116" s="86"/>
      <c r="RFT116"/>
      <c r="RFU116" s="87"/>
      <c r="RFV116" s="84"/>
      <c r="RFW116" s="85"/>
      <c r="RFX116" s="86"/>
      <c r="RFY116"/>
      <c r="RFZ116" s="87"/>
      <c r="RGA116" s="84"/>
      <c r="RGB116" s="85"/>
      <c r="RGC116" s="86"/>
      <c r="RGD116"/>
      <c r="RGE116" s="87"/>
      <c r="RGF116" s="84"/>
      <c r="RGG116" s="85"/>
      <c r="RGH116" s="86"/>
      <c r="RGI116"/>
      <c r="RGJ116" s="87"/>
      <c r="RGK116" s="84"/>
      <c r="RGL116" s="85"/>
      <c r="RGM116" s="86"/>
      <c r="RGN116"/>
      <c r="RGO116" s="87"/>
      <c r="RGP116" s="84"/>
      <c r="RGQ116" s="85"/>
      <c r="RGR116" s="86"/>
      <c r="RGS116"/>
      <c r="RGT116" s="87"/>
      <c r="RGU116" s="84"/>
      <c r="RGV116" s="85"/>
      <c r="RGW116" s="86"/>
      <c r="RGX116"/>
      <c r="RGY116" s="87"/>
      <c r="RGZ116" s="84"/>
      <c r="RHA116" s="85"/>
      <c r="RHB116" s="86"/>
      <c r="RHC116"/>
      <c r="RHD116" s="87"/>
      <c r="RHE116" s="84"/>
      <c r="RHF116" s="85"/>
      <c r="RHG116" s="86"/>
      <c r="RHH116"/>
      <c r="RHI116" s="87"/>
      <c r="RHJ116" s="84"/>
      <c r="RHK116" s="85"/>
      <c r="RHL116" s="86"/>
      <c r="RHM116"/>
      <c r="RHN116" s="87"/>
      <c r="RHO116" s="84"/>
      <c r="RHP116" s="85"/>
      <c r="RHQ116" s="86"/>
      <c r="RHR116"/>
      <c r="RHS116" s="87"/>
      <c r="RHT116" s="84"/>
      <c r="RHU116" s="85"/>
      <c r="RHV116" s="86"/>
      <c r="RHW116"/>
      <c r="RHX116" s="87"/>
      <c r="RHY116" s="84"/>
      <c r="RHZ116" s="85"/>
      <c r="RIA116" s="86"/>
      <c r="RIB116"/>
      <c r="RIC116" s="87"/>
      <c r="RID116" s="84"/>
      <c r="RIE116" s="85"/>
      <c r="RIF116" s="86"/>
      <c r="RIG116"/>
      <c r="RIH116" s="87"/>
      <c r="RII116" s="84"/>
      <c r="RIJ116" s="85"/>
      <c r="RIK116" s="86"/>
      <c r="RIL116"/>
      <c r="RIM116" s="87"/>
      <c r="RIN116" s="84"/>
      <c r="RIO116" s="85"/>
      <c r="RIP116" s="86"/>
      <c r="RIQ116"/>
      <c r="RIR116" s="87"/>
      <c r="RIS116" s="84"/>
      <c r="RIT116" s="85"/>
      <c r="RIU116" s="86"/>
      <c r="RIV116"/>
      <c r="RIW116" s="87"/>
      <c r="RIX116" s="84"/>
      <c r="RIY116" s="85"/>
      <c r="RIZ116" s="86"/>
      <c r="RJA116"/>
      <c r="RJB116" s="87"/>
      <c r="RJC116" s="84"/>
      <c r="RJD116" s="85"/>
      <c r="RJE116" s="86"/>
      <c r="RJF116"/>
      <c r="RJG116" s="87"/>
      <c r="RJH116" s="84"/>
      <c r="RJI116" s="85"/>
      <c r="RJJ116" s="86"/>
      <c r="RJK116"/>
      <c r="RJL116" s="87"/>
      <c r="RJM116" s="84"/>
      <c r="RJN116" s="85"/>
      <c r="RJO116" s="86"/>
      <c r="RJP116"/>
      <c r="RJQ116" s="87"/>
      <c r="RJR116" s="84"/>
      <c r="RJS116" s="85"/>
      <c r="RJT116" s="86"/>
      <c r="RJU116"/>
      <c r="RJV116" s="87"/>
      <c r="RJW116" s="84"/>
      <c r="RJX116" s="85"/>
      <c r="RJY116" s="86"/>
      <c r="RJZ116"/>
      <c r="RKA116" s="87"/>
      <c r="RKB116" s="84"/>
      <c r="RKC116" s="85"/>
      <c r="RKD116" s="86"/>
      <c r="RKE116"/>
      <c r="RKF116" s="87"/>
      <c r="RKG116" s="84"/>
      <c r="RKH116" s="85"/>
      <c r="RKI116" s="86"/>
      <c r="RKJ116"/>
      <c r="RKK116" s="87"/>
      <c r="RKL116" s="84"/>
      <c r="RKM116" s="85"/>
      <c r="RKN116" s="86"/>
      <c r="RKO116"/>
      <c r="RKP116" s="87"/>
      <c r="RKQ116" s="84"/>
      <c r="RKR116" s="85"/>
      <c r="RKS116" s="86"/>
      <c r="RKT116"/>
      <c r="RKU116" s="87"/>
      <c r="RKV116" s="84"/>
      <c r="RKW116" s="85"/>
      <c r="RKX116" s="86"/>
      <c r="RKY116"/>
      <c r="RKZ116" s="87"/>
      <c r="RLA116" s="84"/>
      <c r="RLB116" s="85"/>
      <c r="RLC116" s="86"/>
      <c r="RLD116"/>
      <c r="RLE116" s="87"/>
      <c r="RLF116" s="84"/>
      <c r="RLG116" s="85"/>
      <c r="RLH116" s="86"/>
      <c r="RLI116"/>
      <c r="RLJ116" s="87"/>
      <c r="RLK116" s="84"/>
      <c r="RLL116" s="85"/>
      <c r="RLM116" s="86"/>
      <c r="RLN116"/>
      <c r="RLO116" s="87"/>
      <c r="RLP116" s="84"/>
      <c r="RLQ116" s="85"/>
      <c r="RLR116" s="86"/>
      <c r="RLS116"/>
      <c r="RLT116" s="87"/>
      <c r="RLU116" s="84"/>
      <c r="RLV116" s="85"/>
      <c r="RLW116" s="86"/>
      <c r="RLX116"/>
      <c r="RLY116" s="87"/>
      <c r="RLZ116" s="84"/>
      <c r="RMA116" s="85"/>
      <c r="RMB116" s="86"/>
      <c r="RMC116"/>
      <c r="RMD116" s="87"/>
      <c r="RME116" s="84"/>
      <c r="RMF116" s="85"/>
      <c r="RMG116" s="86"/>
      <c r="RMH116"/>
      <c r="RMI116" s="87"/>
      <c r="RMJ116" s="84"/>
      <c r="RMK116" s="85"/>
      <c r="RML116" s="86"/>
      <c r="RMM116"/>
      <c r="RMN116" s="87"/>
      <c r="RMO116" s="84"/>
      <c r="RMP116" s="85"/>
      <c r="RMQ116" s="86"/>
      <c r="RMR116"/>
      <c r="RMS116" s="87"/>
      <c r="RMT116" s="84"/>
      <c r="RMU116" s="85"/>
      <c r="RMV116" s="86"/>
      <c r="RMW116"/>
      <c r="RMX116" s="87"/>
      <c r="RMY116" s="84"/>
      <c r="RMZ116" s="85"/>
      <c r="RNA116" s="86"/>
      <c r="RNB116"/>
      <c r="RNC116" s="87"/>
      <c r="RND116" s="84"/>
      <c r="RNE116" s="85"/>
      <c r="RNF116" s="86"/>
      <c r="RNG116"/>
      <c r="RNH116" s="87"/>
      <c r="RNI116" s="84"/>
      <c r="RNJ116" s="85"/>
      <c r="RNK116" s="86"/>
      <c r="RNL116"/>
      <c r="RNM116" s="87"/>
      <c r="RNN116" s="84"/>
      <c r="RNO116" s="85"/>
      <c r="RNP116" s="86"/>
      <c r="RNQ116"/>
      <c r="RNR116" s="87"/>
      <c r="RNS116" s="84"/>
      <c r="RNT116" s="85"/>
      <c r="RNU116" s="86"/>
      <c r="RNV116"/>
      <c r="RNW116" s="87"/>
      <c r="RNX116" s="84"/>
      <c r="RNY116" s="85"/>
      <c r="RNZ116" s="86"/>
      <c r="ROA116"/>
      <c r="ROB116" s="87"/>
      <c r="ROC116" s="84"/>
      <c r="ROD116" s="85"/>
      <c r="ROE116" s="86"/>
      <c r="ROF116"/>
      <c r="ROG116" s="87"/>
      <c r="ROH116" s="84"/>
      <c r="ROI116" s="85"/>
      <c r="ROJ116" s="86"/>
      <c r="ROK116"/>
      <c r="ROL116" s="87"/>
      <c r="ROM116" s="84"/>
      <c r="RON116" s="85"/>
      <c r="ROO116" s="86"/>
      <c r="ROP116"/>
      <c r="ROQ116" s="87"/>
      <c r="ROR116" s="84"/>
      <c r="ROS116" s="85"/>
      <c r="ROT116" s="86"/>
      <c r="ROU116"/>
      <c r="ROV116" s="87"/>
      <c r="ROW116" s="84"/>
      <c r="ROX116" s="85"/>
      <c r="ROY116" s="86"/>
      <c r="ROZ116"/>
      <c r="RPA116" s="87"/>
      <c r="RPB116" s="84"/>
      <c r="RPC116" s="85"/>
      <c r="RPD116" s="86"/>
      <c r="RPE116"/>
      <c r="RPF116" s="87"/>
      <c r="RPG116" s="84"/>
      <c r="RPH116" s="85"/>
      <c r="RPI116" s="86"/>
      <c r="RPJ116"/>
      <c r="RPK116" s="87"/>
      <c r="RPL116" s="84"/>
      <c r="RPM116" s="85"/>
      <c r="RPN116" s="86"/>
      <c r="RPO116"/>
      <c r="RPP116" s="87"/>
      <c r="RPQ116" s="84"/>
      <c r="RPR116" s="85"/>
      <c r="RPS116" s="86"/>
      <c r="RPT116"/>
      <c r="RPU116" s="87"/>
      <c r="RPV116" s="84"/>
      <c r="RPW116" s="85"/>
      <c r="RPX116" s="86"/>
      <c r="RPY116"/>
      <c r="RPZ116" s="87"/>
      <c r="RQA116" s="84"/>
      <c r="RQB116" s="85"/>
      <c r="RQC116" s="86"/>
      <c r="RQD116"/>
      <c r="RQE116" s="87"/>
      <c r="RQF116" s="84"/>
      <c r="RQG116" s="85"/>
      <c r="RQH116" s="86"/>
      <c r="RQI116"/>
      <c r="RQJ116" s="87"/>
      <c r="RQK116" s="84"/>
      <c r="RQL116" s="85"/>
      <c r="RQM116" s="86"/>
      <c r="RQN116"/>
      <c r="RQO116" s="87"/>
      <c r="RQP116" s="84"/>
      <c r="RQQ116" s="85"/>
      <c r="RQR116" s="86"/>
      <c r="RQS116"/>
      <c r="RQT116" s="87"/>
      <c r="RQU116" s="84"/>
      <c r="RQV116" s="85"/>
      <c r="RQW116" s="86"/>
      <c r="RQX116"/>
      <c r="RQY116" s="87"/>
      <c r="RQZ116" s="84"/>
      <c r="RRA116" s="85"/>
      <c r="RRB116" s="86"/>
      <c r="RRC116"/>
      <c r="RRD116" s="87"/>
      <c r="RRE116" s="84"/>
      <c r="RRF116" s="85"/>
      <c r="RRG116" s="86"/>
      <c r="RRH116"/>
      <c r="RRI116" s="87"/>
      <c r="RRJ116" s="84"/>
      <c r="RRK116" s="85"/>
      <c r="RRL116" s="86"/>
      <c r="RRM116"/>
      <c r="RRN116" s="87"/>
      <c r="RRO116" s="84"/>
      <c r="RRP116" s="85"/>
      <c r="RRQ116" s="86"/>
      <c r="RRR116"/>
      <c r="RRS116" s="87"/>
      <c r="RRT116" s="84"/>
      <c r="RRU116" s="85"/>
      <c r="RRV116" s="86"/>
      <c r="RRW116"/>
      <c r="RRX116" s="87"/>
      <c r="RRY116" s="84"/>
      <c r="RRZ116" s="85"/>
      <c r="RSA116" s="86"/>
      <c r="RSB116"/>
      <c r="RSC116" s="87"/>
      <c r="RSD116" s="84"/>
      <c r="RSE116" s="85"/>
      <c r="RSF116" s="86"/>
      <c r="RSG116"/>
      <c r="RSH116" s="87"/>
      <c r="RSI116" s="84"/>
      <c r="RSJ116" s="85"/>
      <c r="RSK116" s="86"/>
      <c r="RSL116"/>
      <c r="RSM116" s="87"/>
      <c r="RSN116" s="84"/>
      <c r="RSO116" s="85"/>
      <c r="RSP116" s="86"/>
      <c r="RSQ116"/>
      <c r="RSR116" s="87"/>
      <c r="RSS116" s="84"/>
      <c r="RST116" s="85"/>
      <c r="RSU116" s="86"/>
      <c r="RSV116"/>
      <c r="RSW116" s="87"/>
      <c r="RSX116" s="84"/>
      <c r="RSY116" s="85"/>
      <c r="RSZ116" s="86"/>
      <c r="RTA116"/>
      <c r="RTB116" s="87"/>
      <c r="RTC116" s="84"/>
      <c r="RTD116" s="85"/>
      <c r="RTE116" s="86"/>
      <c r="RTF116"/>
      <c r="RTG116" s="87"/>
      <c r="RTH116" s="84"/>
      <c r="RTI116" s="85"/>
      <c r="RTJ116" s="86"/>
      <c r="RTK116"/>
      <c r="RTL116" s="87"/>
      <c r="RTM116" s="84"/>
      <c r="RTN116" s="85"/>
      <c r="RTO116" s="86"/>
      <c r="RTP116"/>
      <c r="RTQ116" s="87"/>
      <c r="RTR116" s="84"/>
      <c r="RTS116" s="85"/>
      <c r="RTT116" s="86"/>
      <c r="RTU116"/>
      <c r="RTV116" s="87"/>
      <c r="RTW116" s="84"/>
      <c r="RTX116" s="85"/>
      <c r="RTY116" s="86"/>
      <c r="RTZ116"/>
      <c r="RUA116" s="87"/>
      <c r="RUB116" s="84"/>
      <c r="RUC116" s="85"/>
      <c r="RUD116" s="86"/>
      <c r="RUE116"/>
      <c r="RUF116" s="87"/>
      <c r="RUG116" s="84"/>
      <c r="RUH116" s="85"/>
      <c r="RUI116" s="86"/>
      <c r="RUJ116"/>
      <c r="RUK116" s="87"/>
      <c r="RUL116" s="84"/>
      <c r="RUM116" s="85"/>
      <c r="RUN116" s="86"/>
      <c r="RUO116"/>
      <c r="RUP116" s="87"/>
      <c r="RUQ116" s="84"/>
      <c r="RUR116" s="85"/>
      <c r="RUS116" s="86"/>
      <c r="RUT116"/>
      <c r="RUU116" s="87"/>
      <c r="RUV116" s="84"/>
      <c r="RUW116" s="85"/>
      <c r="RUX116" s="86"/>
      <c r="RUY116"/>
      <c r="RUZ116" s="87"/>
      <c r="RVA116" s="84"/>
      <c r="RVB116" s="85"/>
      <c r="RVC116" s="86"/>
      <c r="RVD116"/>
      <c r="RVE116" s="87"/>
      <c r="RVF116" s="84"/>
      <c r="RVG116" s="85"/>
      <c r="RVH116" s="86"/>
      <c r="RVI116"/>
      <c r="RVJ116" s="87"/>
      <c r="RVK116" s="84"/>
      <c r="RVL116" s="85"/>
      <c r="RVM116" s="86"/>
      <c r="RVN116"/>
      <c r="RVO116" s="87"/>
      <c r="RVP116" s="84"/>
      <c r="RVQ116" s="85"/>
      <c r="RVR116" s="86"/>
      <c r="RVS116"/>
      <c r="RVT116" s="87"/>
      <c r="RVU116" s="84"/>
      <c r="RVV116" s="85"/>
      <c r="RVW116" s="86"/>
      <c r="RVX116"/>
      <c r="RVY116" s="87"/>
      <c r="RVZ116" s="84"/>
      <c r="RWA116" s="85"/>
      <c r="RWB116" s="86"/>
      <c r="RWC116"/>
      <c r="RWD116" s="87"/>
      <c r="RWE116" s="84"/>
      <c r="RWF116" s="85"/>
      <c r="RWG116" s="86"/>
      <c r="RWH116"/>
      <c r="RWI116" s="87"/>
      <c r="RWJ116" s="84"/>
      <c r="RWK116" s="85"/>
      <c r="RWL116" s="86"/>
      <c r="RWM116"/>
      <c r="RWN116" s="87"/>
      <c r="RWO116" s="84"/>
      <c r="RWP116" s="85"/>
      <c r="RWQ116" s="86"/>
      <c r="RWR116"/>
      <c r="RWS116" s="87"/>
      <c r="RWT116" s="84"/>
      <c r="RWU116" s="85"/>
      <c r="RWV116" s="86"/>
      <c r="RWW116"/>
      <c r="RWX116" s="87"/>
      <c r="RWY116" s="84"/>
      <c r="RWZ116" s="85"/>
      <c r="RXA116" s="86"/>
      <c r="RXB116"/>
      <c r="RXC116" s="87"/>
      <c r="RXD116" s="84"/>
      <c r="RXE116" s="85"/>
      <c r="RXF116" s="86"/>
      <c r="RXG116"/>
      <c r="RXH116" s="87"/>
      <c r="RXI116" s="84"/>
      <c r="RXJ116" s="85"/>
      <c r="RXK116" s="86"/>
      <c r="RXL116"/>
      <c r="RXM116" s="87"/>
      <c r="RXN116" s="84"/>
      <c r="RXO116" s="85"/>
      <c r="RXP116" s="86"/>
      <c r="RXQ116"/>
      <c r="RXR116" s="87"/>
      <c r="RXS116" s="84"/>
      <c r="RXT116" s="85"/>
      <c r="RXU116" s="86"/>
      <c r="RXV116"/>
      <c r="RXW116" s="87"/>
      <c r="RXX116" s="84"/>
      <c r="RXY116" s="85"/>
      <c r="RXZ116" s="86"/>
      <c r="RYA116"/>
      <c r="RYB116" s="87"/>
      <c r="RYC116" s="84"/>
      <c r="RYD116" s="85"/>
      <c r="RYE116" s="86"/>
      <c r="RYF116"/>
      <c r="RYG116" s="87"/>
      <c r="RYH116" s="84"/>
      <c r="RYI116" s="85"/>
      <c r="RYJ116" s="86"/>
      <c r="RYK116"/>
      <c r="RYL116" s="87"/>
      <c r="RYM116" s="84"/>
      <c r="RYN116" s="85"/>
      <c r="RYO116" s="86"/>
      <c r="RYP116"/>
      <c r="RYQ116" s="87"/>
      <c r="RYR116" s="84"/>
      <c r="RYS116" s="85"/>
      <c r="RYT116" s="86"/>
      <c r="RYU116"/>
      <c r="RYV116" s="87"/>
      <c r="RYW116" s="84"/>
      <c r="RYX116" s="85"/>
      <c r="RYY116" s="86"/>
      <c r="RYZ116"/>
      <c r="RZA116" s="87"/>
      <c r="RZB116" s="84"/>
      <c r="RZC116" s="85"/>
      <c r="RZD116" s="86"/>
      <c r="RZE116"/>
      <c r="RZF116" s="87"/>
      <c r="RZG116" s="84"/>
      <c r="RZH116" s="85"/>
      <c r="RZI116" s="86"/>
      <c r="RZJ116"/>
      <c r="RZK116" s="87"/>
      <c r="RZL116" s="84"/>
      <c r="RZM116" s="85"/>
      <c r="RZN116" s="86"/>
      <c r="RZO116"/>
      <c r="RZP116" s="87"/>
      <c r="RZQ116" s="84"/>
      <c r="RZR116" s="85"/>
      <c r="RZS116" s="86"/>
      <c r="RZT116"/>
      <c r="RZU116" s="87"/>
      <c r="RZV116" s="84"/>
      <c r="RZW116" s="85"/>
      <c r="RZX116" s="86"/>
      <c r="RZY116"/>
      <c r="RZZ116" s="87"/>
      <c r="SAA116" s="84"/>
      <c r="SAB116" s="85"/>
      <c r="SAC116" s="86"/>
      <c r="SAD116"/>
      <c r="SAE116" s="87"/>
      <c r="SAF116" s="84"/>
      <c r="SAG116" s="85"/>
      <c r="SAH116" s="86"/>
      <c r="SAI116"/>
      <c r="SAJ116" s="87"/>
      <c r="SAK116" s="84"/>
      <c r="SAL116" s="85"/>
      <c r="SAM116" s="86"/>
      <c r="SAN116"/>
      <c r="SAO116" s="87"/>
      <c r="SAP116" s="84"/>
      <c r="SAQ116" s="85"/>
      <c r="SAR116" s="86"/>
      <c r="SAS116"/>
      <c r="SAT116" s="87"/>
      <c r="SAU116" s="84"/>
      <c r="SAV116" s="85"/>
      <c r="SAW116" s="86"/>
      <c r="SAX116"/>
      <c r="SAY116" s="87"/>
      <c r="SAZ116" s="84"/>
      <c r="SBA116" s="85"/>
      <c r="SBB116" s="86"/>
      <c r="SBC116"/>
      <c r="SBD116" s="87"/>
      <c r="SBE116" s="84"/>
      <c r="SBF116" s="85"/>
      <c r="SBG116" s="86"/>
      <c r="SBH116"/>
      <c r="SBI116" s="87"/>
      <c r="SBJ116" s="84"/>
      <c r="SBK116" s="85"/>
      <c r="SBL116" s="86"/>
      <c r="SBM116"/>
      <c r="SBN116" s="87"/>
      <c r="SBO116" s="84"/>
      <c r="SBP116" s="85"/>
      <c r="SBQ116" s="86"/>
      <c r="SBR116"/>
      <c r="SBS116" s="87"/>
      <c r="SBT116" s="84"/>
      <c r="SBU116" s="85"/>
      <c r="SBV116" s="86"/>
      <c r="SBW116"/>
      <c r="SBX116" s="87"/>
      <c r="SBY116" s="84"/>
      <c r="SBZ116" s="85"/>
      <c r="SCA116" s="86"/>
      <c r="SCB116"/>
      <c r="SCC116" s="87"/>
      <c r="SCD116" s="84"/>
      <c r="SCE116" s="85"/>
      <c r="SCF116" s="86"/>
      <c r="SCG116"/>
      <c r="SCH116" s="87"/>
      <c r="SCI116" s="84"/>
      <c r="SCJ116" s="85"/>
      <c r="SCK116" s="86"/>
      <c r="SCL116"/>
      <c r="SCM116" s="87"/>
      <c r="SCN116" s="84"/>
      <c r="SCO116" s="85"/>
      <c r="SCP116" s="86"/>
      <c r="SCQ116"/>
      <c r="SCR116" s="87"/>
      <c r="SCS116" s="84"/>
      <c r="SCT116" s="85"/>
      <c r="SCU116" s="86"/>
      <c r="SCV116"/>
      <c r="SCW116" s="87"/>
      <c r="SCX116" s="84"/>
      <c r="SCY116" s="85"/>
      <c r="SCZ116" s="86"/>
      <c r="SDA116"/>
      <c r="SDB116" s="87"/>
      <c r="SDC116" s="84"/>
      <c r="SDD116" s="85"/>
      <c r="SDE116" s="86"/>
      <c r="SDF116"/>
      <c r="SDG116" s="87"/>
      <c r="SDH116" s="84"/>
      <c r="SDI116" s="85"/>
      <c r="SDJ116" s="86"/>
      <c r="SDK116"/>
      <c r="SDL116" s="87"/>
      <c r="SDM116" s="84"/>
      <c r="SDN116" s="85"/>
      <c r="SDO116" s="86"/>
      <c r="SDP116"/>
      <c r="SDQ116" s="87"/>
      <c r="SDR116" s="84"/>
      <c r="SDS116" s="85"/>
      <c r="SDT116" s="86"/>
      <c r="SDU116"/>
      <c r="SDV116" s="87"/>
      <c r="SDW116" s="84"/>
      <c r="SDX116" s="85"/>
      <c r="SDY116" s="86"/>
      <c r="SDZ116"/>
      <c r="SEA116" s="87"/>
      <c r="SEB116" s="84"/>
      <c r="SEC116" s="85"/>
      <c r="SED116" s="86"/>
      <c r="SEE116"/>
      <c r="SEF116" s="87"/>
      <c r="SEG116" s="84"/>
      <c r="SEH116" s="85"/>
      <c r="SEI116" s="86"/>
      <c r="SEJ116"/>
      <c r="SEK116" s="87"/>
      <c r="SEL116" s="84"/>
      <c r="SEM116" s="85"/>
      <c r="SEN116" s="86"/>
      <c r="SEO116"/>
      <c r="SEP116" s="87"/>
      <c r="SEQ116" s="84"/>
      <c r="SER116" s="85"/>
      <c r="SES116" s="86"/>
      <c r="SET116"/>
      <c r="SEU116" s="87"/>
      <c r="SEV116" s="84"/>
      <c r="SEW116" s="85"/>
      <c r="SEX116" s="86"/>
      <c r="SEY116"/>
      <c r="SEZ116" s="87"/>
      <c r="SFA116" s="84"/>
      <c r="SFB116" s="85"/>
      <c r="SFC116" s="86"/>
      <c r="SFD116"/>
      <c r="SFE116" s="87"/>
      <c r="SFF116" s="84"/>
      <c r="SFG116" s="85"/>
      <c r="SFH116" s="86"/>
      <c r="SFI116"/>
      <c r="SFJ116" s="87"/>
      <c r="SFK116" s="84"/>
      <c r="SFL116" s="85"/>
      <c r="SFM116" s="86"/>
      <c r="SFN116"/>
      <c r="SFO116" s="87"/>
      <c r="SFP116" s="84"/>
      <c r="SFQ116" s="85"/>
      <c r="SFR116" s="86"/>
      <c r="SFS116"/>
      <c r="SFT116" s="87"/>
      <c r="SFU116" s="84"/>
      <c r="SFV116" s="85"/>
      <c r="SFW116" s="86"/>
      <c r="SFX116"/>
      <c r="SFY116" s="87"/>
      <c r="SFZ116" s="84"/>
      <c r="SGA116" s="85"/>
      <c r="SGB116" s="86"/>
      <c r="SGC116"/>
      <c r="SGD116" s="87"/>
      <c r="SGE116" s="84"/>
      <c r="SGF116" s="85"/>
      <c r="SGG116" s="86"/>
      <c r="SGH116"/>
      <c r="SGI116" s="87"/>
      <c r="SGJ116" s="84"/>
      <c r="SGK116" s="85"/>
      <c r="SGL116" s="86"/>
      <c r="SGM116"/>
      <c r="SGN116" s="87"/>
      <c r="SGO116" s="84"/>
      <c r="SGP116" s="85"/>
      <c r="SGQ116" s="86"/>
      <c r="SGR116"/>
      <c r="SGS116" s="87"/>
      <c r="SGT116" s="84"/>
      <c r="SGU116" s="85"/>
      <c r="SGV116" s="86"/>
      <c r="SGW116"/>
      <c r="SGX116" s="87"/>
      <c r="SGY116" s="84"/>
      <c r="SGZ116" s="85"/>
      <c r="SHA116" s="86"/>
      <c r="SHB116"/>
      <c r="SHC116" s="87"/>
      <c r="SHD116" s="84"/>
      <c r="SHE116" s="85"/>
      <c r="SHF116" s="86"/>
      <c r="SHG116"/>
      <c r="SHH116" s="87"/>
      <c r="SHI116" s="84"/>
      <c r="SHJ116" s="85"/>
      <c r="SHK116" s="86"/>
      <c r="SHL116"/>
      <c r="SHM116" s="87"/>
      <c r="SHN116" s="84"/>
      <c r="SHO116" s="85"/>
      <c r="SHP116" s="86"/>
      <c r="SHQ116"/>
      <c r="SHR116" s="87"/>
      <c r="SHS116" s="84"/>
      <c r="SHT116" s="85"/>
      <c r="SHU116" s="86"/>
      <c r="SHV116"/>
      <c r="SHW116" s="87"/>
      <c r="SHX116" s="84"/>
      <c r="SHY116" s="85"/>
      <c r="SHZ116" s="86"/>
      <c r="SIA116"/>
      <c r="SIB116" s="87"/>
      <c r="SIC116" s="84"/>
      <c r="SID116" s="85"/>
      <c r="SIE116" s="86"/>
      <c r="SIF116"/>
      <c r="SIG116" s="87"/>
      <c r="SIH116" s="84"/>
      <c r="SII116" s="85"/>
      <c r="SIJ116" s="86"/>
      <c r="SIK116"/>
      <c r="SIL116" s="87"/>
      <c r="SIM116" s="84"/>
      <c r="SIN116" s="85"/>
      <c r="SIO116" s="86"/>
      <c r="SIP116"/>
      <c r="SIQ116" s="87"/>
      <c r="SIR116" s="84"/>
      <c r="SIS116" s="85"/>
      <c r="SIT116" s="86"/>
      <c r="SIU116"/>
      <c r="SIV116" s="87"/>
      <c r="SIW116" s="84"/>
      <c r="SIX116" s="85"/>
      <c r="SIY116" s="86"/>
      <c r="SIZ116"/>
      <c r="SJA116" s="87"/>
      <c r="SJB116" s="84"/>
      <c r="SJC116" s="85"/>
      <c r="SJD116" s="86"/>
      <c r="SJE116"/>
      <c r="SJF116" s="87"/>
      <c r="SJG116" s="84"/>
      <c r="SJH116" s="85"/>
      <c r="SJI116" s="86"/>
      <c r="SJJ116"/>
      <c r="SJK116" s="87"/>
      <c r="SJL116" s="84"/>
      <c r="SJM116" s="85"/>
      <c r="SJN116" s="86"/>
      <c r="SJO116"/>
      <c r="SJP116" s="87"/>
      <c r="SJQ116" s="84"/>
      <c r="SJR116" s="85"/>
      <c r="SJS116" s="86"/>
      <c r="SJT116"/>
      <c r="SJU116" s="87"/>
      <c r="SJV116" s="84"/>
      <c r="SJW116" s="85"/>
      <c r="SJX116" s="86"/>
      <c r="SJY116"/>
      <c r="SJZ116" s="87"/>
      <c r="SKA116" s="84"/>
      <c r="SKB116" s="85"/>
      <c r="SKC116" s="86"/>
      <c r="SKD116"/>
      <c r="SKE116" s="87"/>
      <c r="SKF116" s="84"/>
      <c r="SKG116" s="85"/>
      <c r="SKH116" s="86"/>
      <c r="SKI116"/>
      <c r="SKJ116" s="87"/>
      <c r="SKK116" s="84"/>
      <c r="SKL116" s="85"/>
      <c r="SKM116" s="86"/>
      <c r="SKN116"/>
      <c r="SKO116" s="87"/>
      <c r="SKP116" s="84"/>
      <c r="SKQ116" s="85"/>
      <c r="SKR116" s="86"/>
      <c r="SKS116"/>
      <c r="SKT116" s="87"/>
      <c r="SKU116" s="84"/>
      <c r="SKV116" s="85"/>
      <c r="SKW116" s="86"/>
      <c r="SKX116"/>
      <c r="SKY116" s="87"/>
      <c r="SKZ116" s="84"/>
      <c r="SLA116" s="85"/>
      <c r="SLB116" s="86"/>
      <c r="SLC116"/>
      <c r="SLD116" s="87"/>
      <c r="SLE116" s="84"/>
      <c r="SLF116" s="85"/>
      <c r="SLG116" s="86"/>
      <c r="SLH116"/>
      <c r="SLI116" s="87"/>
      <c r="SLJ116" s="84"/>
      <c r="SLK116" s="85"/>
      <c r="SLL116" s="86"/>
      <c r="SLM116"/>
      <c r="SLN116" s="87"/>
      <c r="SLO116" s="84"/>
      <c r="SLP116" s="85"/>
      <c r="SLQ116" s="86"/>
      <c r="SLR116"/>
      <c r="SLS116" s="87"/>
      <c r="SLT116" s="84"/>
      <c r="SLU116" s="85"/>
      <c r="SLV116" s="86"/>
      <c r="SLW116"/>
      <c r="SLX116" s="87"/>
      <c r="SLY116" s="84"/>
      <c r="SLZ116" s="85"/>
      <c r="SMA116" s="86"/>
      <c r="SMB116"/>
      <c r="SMC116" s="87"/>
      <c r="SMD116" s="84"/>
      <c r="SME116" s="85"/>
      <c r="SMF116" s="86"/>
      <c r="SMG116"/>
      <c r="SMH116" s="87"/>
      <c r="SMI116" s="84"/>
      <c r="SMJ116" s="85"/>
      <c r="SMK116" s="86"/>
      <c r="SML116"/>
      <c r="SMM116" s="87"/>
      <c r="SMN116" s="84"/>
      <c r="SMO116" s="85"/>
      <c r="SMP116" s="86"/>
      <c r="SMQ116"/>
      <c r="SMR116" s="87"/>
      <c r="SMS116" s="84"/>
      <c r="SMT116" s="85"/>
      <c r="SMU116" s="86"/>
      <c r="SMV116"/>
      <c r="SMW116" s="87"/>
      <c r="SMX116" s="84"/>
      <c r="SMY116" s="85"/>
      <c r="SMZ116" s="86"/>
      <c r="SNA116"/>
      <c r="SNB116" s="87"/>
      <c r="SNC116" s="84"/>
      <c r="SND116" s="85"/>
      <c r="SNE116" s="86"/>
      <c r="SNF116"/>
      <c r="SNG116" s="87"/>
      <c r="SNH116" s="84"/>
      <c r="SNI116" s="85"/>
      <c r="SNJ116" s="86"/>
      <c r="SNK116"/>
      <c r="SNL116" s="87"/>
      <c r="SNM116" s="84"/>
      <c r="SNN116" s="85"/>
      <c r="SNO116" s="86"/>
      <c r="SNP116"/>
      <c r="SNQ116" s="87"/>
      <c r="SNR116" s="84"/>
      <c r="SNS116" s="85"/>
      <c r="SNT116" s="86"/>
      <c r="SNU116"/>
      <c r="SNV116" s="87"/>
      <c r="SNW116" s="84"/>
      <c r="SNX116" s="85"/>
      <c r="SNY116" s="86"/>
      <c r="SNZ116"/>
      <c r="SOA116" s="87"/>
      <c r="SOB116" s="84"/>
      <c r="SOC116" s="85"/>
      <c r="SOD116" s="86"/>
      <c r="SOE116"/>
      <c r="SOF116" s="87"/>
      <c r="SOG116" s="84"/>
      <c r="SOH116" s="85"/>
      <c r="SOI116" s="86"/>
      <c r="SOJ116"/>
      <c r="SOK116" s="87"/>
      <c r="SOL116" s="84"/>
      <c r="SOM116" s="85"/>
      <c r="SON116" s="86"/>
      <c r="SOO116"/>
      <c r="SOP116" s="87"/>
      <c r="SOQ116" s="84"/>
      <c r="SOR116" s="85"/>
      <c r="SOS116" s="86"/>
      <c r="SOT116"/>
      <c r="SOU116" s="87"/>
      <c r="SOV116" s="84"/>
      <c r="SOW116" s="85"/>
      <c r="SOX116" s="86"/>
      <c r="SOY116"/>
      <c r="SOZ116" s="87"/>
      <c r="SPA116" s="84"/>
      <c r="SPB116" s="85"/>
      <c r="SPC116" s="86"/>
      <c r="SPD116"/>
      <c r="SPE116" s="87"/>
      <c r="SPF116" s="84"/>
      <c r="SPG116" s="85"/>
      <c r="SPH116" s="86"/>
      <c r="SPI116"/>
      <c r="SPJ116" s="87"/>
      <c r="SPK116" s="84"/>
      <c r="SPL116" s="85"/>
      <c r="SPM116" s="86"/>
      <c r="SPN116"/>
      <c r="SPO116" s="87"/>
      <c r="SPP116" s="84"/>
      <c r="SPQ116" s="85"/>
      <c r="SPR116" s="86"/>
      <c r="SPS116"/>
      <c r="SPT116" s="87"/>
      <c r="SPU116" s="84"/>
      <c r="SPV116" s="85"/>
      <c r="SPW116" s="86"/>
      <c r="SPX116"/>
      <c r="SPY116" s="87"/>
      <c r="SPZ116" s="84"/>
      <c r="SQA116" s="85"/>
      <c r="SQB116" s="86"/>
      <c r="SQC116"/>
      <c r="SQD116" s="87"/>
      <c r="SQE116" s="84"/>
      <c r="SQF116" s="85"/>
      <c r="SQG116" s="86"/>
      <c r="SQH116"/>
      <c r="SQI116" s="87"/>
      <c r="SQJ116" s="84"/>
      <c r="SQK116" s="85"/>
      <c r="SQL116" s="86"/>
      <c r="SQM116"/>
      <c r="SQN116" s="87"/>
      <c r="SQO116" s="84"/>
      <c r="SQP116" s="85"/>
      <c r="SQQ116" s="86"/>
      <c r="SQR116"/>
      <c r="SQS116" s="87"/>
      <c r="SQT116" s="84"/>
      <c r="SQU116" s="85"/>
      <c r="SQV116" s="86"/>
      <c r="SQW116"/>
      <c r="SQX116" s="87"/>
      <c r="SQY116" s="84"/>
      <c r="SQZ116" s="85"/>
      <c r="SRA116" s="86"/>
      <c r="SRB116"/>
      <c r="SRC116" s="87"/>
      <c r="SRD116" s="84"/>
      <c r="SRE116" s="85"/>
      <c r="SRF116" s="86"/>
      <c r="SRG116"/>
      <c r="SRH116" s="87"/>
      <c r="SRI116" s="84"/>
      <c r="SRJ116" s="85"/>
      <c r="SRK116" s="86"/>
      <c r="SRL116"/>
      <c r="SRM116" s="87"/>
      <c r="SRN116" s="84"/>
      <c r="SRO116" s="85"/>
      <c r="SRP116" s="86"/>
      <c r="SRQ116"/>
      <c r="SRR116" s="87"/>
      <c r="SRS116" s="84"/>
      <c r="SRT116" s="85"/>
      <c r="SRU116" s="86"/>
      <c r="SRV116"/>
      <c r="SRW116" s="87"/>
      <c r="SRX116" s="84"/>
      <c r="SRY116" s="85"/>
      <c r="SRZ116" s="86"/>
      <c r="SSA116"/>
      <c r="SSB116" s="87"/>
      <c r="SSC116" s="84"/>
      <c r="SSD116" s="85"/>
      <c r="SSE116" s="86"/>
      <c r="SSF116"/>
      <c r="SSG116" s="87"/>
      <c r="SSH116" s="84"/>
      <c r="SSI116" s="85"/>
      <c r="SSJ116" s="86"/>
      <c r="SSK116"/>
      <c r="SSL116" s="87"/>
      <c r="SSM116" s="84"/>
      <c r="SSN116" s="85"/>
      <c r="SSO116" s="86"/>
      <c r="SSP116"/>
      <c r="SSQ116" s="87"/>
      <c r="SSR116" s="84"/>
      <c r="SSS116" s="85"/>
      <c r="SST116" s="86"/>
      <c r="SSU116"/>
      <c r="SSV116" s="87"/>
      <c r="SSW116" s="84"/>
      <c r="SSX116" s="85"/>
      <c r="SSY116" s="86"/>
      <c r="SSZ116"/>
      <c r="STA116" s="87"/>
      <c r="STB116" s="84"/>
      <c r="STC116" s="85"/>
      <c r="STD116" s="86"/>
      <c r="STE116"/>
      <c r="STF116" s="87"/>
      <c r="STG116" s="84"/>
      <c r="STH116" s="85"/>
      <c r="STI116" s="86"/>
      <c r="STJ116"/>
      <c r="STK116" s="87"/>
      <c r="STL116" s="84"/>
      <c r="STM116" s="85"/>
      <c r="STN116" s="86"/>
      <c r="STO116"/>
      <c r="STP116" s="87"/>
      <c r="STQ116" s="84"/>
      <c r="STR116" s="85"/>
      <c r="STS116" s="86"/>
      <c r="STT116"/>
      <c r="STU116" s="87"/>
      <c r="STV116" s="84"/>
      <c r="STW116" s="85"/>
      <c r="STX116" s="86"/>
      <c r="STY116"/>
      <c r="STZ116" s="87"/>
      <c r="SUA116" s="84"/>
      <c r="SUB116" s="85"/>
      <c r="SUC116" s="86"/>
      <c r="SUD116"/>
      <c r="SUE116" s="87"/>
      <c r="SUF116" s="84"/>
      <c r="SUG116" s="85"/>
      <c r="SUH116" s="86"/>
      <c r="SUI116"/>
      <c r="SUJ116" s="87"/>
      <c r="SUK116" s="84"/>
      <c r="SUL116" s="85"/>
      <c r="SUM116" s="86"/>
      <c r="SUN116"/>
      <c r="SUO116" s="87"/>
      <c r="SUP116" s="84"/>
      <c r="SUQ116" s="85"/>
      <c r="SUR116" s="86"/>
      <c r="SUS116"/>
      <c r="SUT116" s="87"/>
      <c r="SUU116" s="84"/>
      <c r="SUV116" s="85"/>
      <c r="SUW116" s="86"/>
      <c r="SUX116"/>
      <c r="SUY116" s="87"/>
      <c r="SUZ116" s="84"/>
      <c r="SVA116" s="85"/>
      <c r="SVB116" s="86"/>
      <c r="SVC116"/>
      <c r="SVD116" s="87"/>
      <c r="SVE116" s="84"/>
      <c r="SVF116" s="85"/>
      <c r="SVG116" s="86"/>
      <c r="SVH116"/>
      <c r="SVI116" s="87"/>
      <c r="SVJ116" s="84"/>
      <c r="SVK116" s="85"/>
      <c r="SVL116" s="86"/>
      <c r="SVM116"/>
      <c r="SVN116" s="87"/>
      <c r="SVO116" s="84"/>
      <c r="SVP116" s="85"/>
      <c r="SVQ116" s="86"/>
      <c r="SVR116"/>
      <c r="SVS116" s="87"/>
      <c r="SVT116" s="84"/>
      <c r="SVU116" s="85"/>
      <c r="SVV116" s="86"/>
      <c r="SVW116"/>
      <c r="SVX116" s="87"/>
      <c r="SVY116" s="84"/>
      <c r="SVZ116" s="85"/>
      <c r="SWA116" s="86"/>
      <c r="SWB116"/>
      <c r="SWC116" s="87"/>
      <c r="SWD116" s="84"/>
      <c r="SWE116" s="85"/>
      <c r="SWF116" s="86"/>
      <c r="SWG116"/>
      <c r="SWH116" s="87"/>
      <c r="SWI116" s="84"/>
      <c r="SWJ116" s="85"/>
      <c r="SWK116" s="86"/>
      <c r="SWL116"/>
      <c r="SWM116" s="87"/>
      <c r="SWN116" s="84"/>
      <c r="SWO116" s="85"/>
      <c r="SWP116" s="86"/>
      <c r="SWQ116"/>
      <c r="SWR116" s="87"/>
      <c r="SWS116" s="84"/>
      <c r="SWT116" s="85"/>
      <c r="SWU116" s="86"/>
      <c r="SWV116"/>
      <c r="SWW116" s="87"/>
      <c r="SWX116" s="84"/>
      <c r="SWY116" s="85"/>
      <c r="SWZ116" s="86"/>
      <c r="SXA116"/>
      <c r="SXB116" s="87"/>
      <c r="SXC116" s="84"/>
      <c r="SXD116" s="85"/>
      <c r="SXE116" s="86"/>
      <c r="SXF116"/>
      <c r="SXG116" s="87"/>
      <c r="SXH116" s="84"/>
      <c r="SXI116" s="85"/>
      <c r="SXJ116" s="86"/>
      <c r="SXK116"/>
      <c r="SXL116" s="87"/>
      <c r="SXM116" s="84"/>
      <c r="SXN116" s="85"/>
      <c r="SXO116" s="86"/>
      <c r="SXP116"/>
      <c r="SXQ116" s="87"/>
      <c r="SXR116" s="84"/>
      <c r="SXS116" s="85"/>
      <c r="SXT116" s="86"/>
      <c r="SXU116"/>
      <c r="SXV116" s="87"/>
      <c r="SXW116" s="84"/>
      <c r="SXX116" s="85"/>
      <c r="SXY116" s="86"/>
      <c r="SXZ116"/>
      <c r="SYA116" s="87"/>
      <c r="SYB116" s="84"/>
      <c r="SYC116" s="85"/>
      <c r="SYD116" s="86"/>
      <c r="SYE116"/>
      <c r="SYF116" s="87"/>
      <c r="SYG116" s="84"/>
      <c r="SYH116" s="85"/>
      <c r="SYI116" s="86"/>
      <c r="SYJ116"/>
      <c r="SYK116" s="87"/>
      <c r="SYL116" s="84"/>
      <c r="SYM116" s="85"/>
      <c r="SYN116" s="86"/>
      <c r="SYO116"/>
      <c r="SYP116" s="87"/>
      <c r="SYQ116" s="84"/>
      <c r="SYR116" s="85"/>
      <c r="SYS116" s="86"/>
      <c r="SYT116"/>
      <c r="SYU116" s="87"/>
      <c r="SYV116" s="84"/>
      <c r="SYW116" s="85"/>
      <c r="SYX116" s="86"/>
      <c r="SYY116"/>
      <c r="SYZ116" s="87"/>
      <c r="SZA116" s="84"/>
      <c r="SZB116" s="85"/>
      <c r="SZC116" s="86"/>
      <c r="SZD116"/>
      <c r="SZE116" s="87"/>
      <c r="SZF116" s="84"/>
      <c r="SZG116" s="85"/>
      <c r="SZH116" s="86"/>
      <c r="SZI116"/>
      <c r="SZJ116" s="87"/>
      <c r="SZK116" s="84"/>
      <c r="SZL116" s="85"/>
      <c r="SZM116" s="86"/>
      <c r="SZN116"/>
      <c r="SZO116" s="87"/>
      <c r="SZP116" s="84"/>
      <c r="SZQ116" s="85"/>
      <c r="SZR116" s="86"/>
      <c r="SZS116"/>
      <c r="SZT116" s="87"/>
      <c r="SZU116" s="84"/>
      <c r="SZV116" s="85"/>
      <c r="SZW116" s="86"/>
      <c r="SZX116"/>
      <c r="SZY116" s="87"/>
      <c r="SZZ116" s="84"/>
      <c r="TAA116" s="85"/>
      <c r="TAB116" s="86"/>
      <c r="TAC116"/>
      <c r="TAD116" s="87"/>
      <c r="TAE116" s="84"/>
      <c r="TAF116" s="85"/>
      <c r="TAG116" s="86"/>
      <c r="TAH116"/>
      <c r="TAI116" s="87"/>
      <c r="TAJ116" s="84"/>
      <c r="TAK116" s="85"/>
      <c r="TAL116" s="86"/>
      <c r="TAM116"/>
      <c r="TAN116" s="87"/>
      <c r="TAO116" s="84"/>
      <c r="TAP116" s="85"/>
      <c r="TAQ116" s="86"/>
      <c r="TAR116"/>
      <c r="TAS116" s="87"/>
      <c r="TAT116" s="84"/>
      <c r="TAU116" s="85"/>
      <c r="TAV116" s="86"/>
      <c r="TAW116"/>
      <c r="TAX116" s="87"/>
      <c r="TAY116" s="84"/>
      <c r="TAZ116" s="85"/>
      <c r="TBA116" s="86"/>
      <c r="TBB116"/>
      <c r="TBC116" s="87"/>
      <c r="TBD116" s="84"/>
      <c r="TBE116" s="85"/>
      <c r="TBF116" s="86"/>
      <c r="TBG116"/>
      <c r="TBH116" s="87"/>
      <c r="TBI116" s="84"/>
      <c r="TBJ116" s="85"/>
      <c r="TBK116" s="86"/>
      <c r="TBL116"/>
      <c r="TBM116" s="87"/>
      <c r="TBN116" s="84"/>
      <c r="TBO116" s="85"/>
      <c r="TBP116" s="86"/>
      <c r="TBQ116"/>
      <c r="TBR116" s="87"/>
      <c r="TBS116" s="84"/>
      <c r="TBT116" s="85"/>
      <c r="TBU116" s="86"/>
      <c r="TBV116"/>
      <c r="TBW116" s="87"/>
      <c r="TBX116" s="84"/>
      <c r="TBY116" s="85"/>
      <c r="TBZ116" s="86"/>
      <c r="TCA116"/>
      <c r="TCB116" s="87"/>
      <c r="TCC116" s="84"/>
      <c r="TCD116" s="85"/>
      <c r="TCE116" s="86"/>
      <c r="TCF116"/>
      <c r="TCG116" s="87"/>
      <c r="TCH116" s="84"/>
      <c r="TCI116" s="85"/>
      <c r="TCJ116" s="86"/>
      <c r="TCK116"/>
      <c r="TCL116" s="87"/>
      <c r="TCM116" s="84"/>
      <c r="TCN116" s="85"/>
      <c r="TCO116" s="86"/>
      <c r="TCP116"/>
      <c r="TCQ116" s="87"/>
      <c r="TCR116" s="84"/>
      <c r="TCS116" s="85"/>
      <c r="TCT116" s="86"/>
      <c r="TCU116"/>
      <c r="TCV116" s="87"/>
      <c r="TCW116" s="84"/>
      <c r="TCX116" s="85"/>
      <c r="TCY116" s="86"/>
      <c r="TCZ116"/>
      <c r="TDA116" s="87"/>
      <c r="TDB116" s="84"/>
      <c r="TDC116" s="85"/>
      <c r="TDD116" s="86"/>
      <c r="TDE116"/>
      <c r="TDF116" s="87"/>
      <c r="TDG116" s="84"/>
      <c r="TDH116" s="85"/>
      <c r="TDI116" s="86"/>
      <c r="TDJ116"/>
      <c r="TDK116" s="87"/>
      <c r="TDL116" s="84"/>
      <c r="TDM116" s="85"/>
      <c r="TDN116" s="86"/>
      <c r="TDO116"/>
      <c r="TDP116" s="87"/>
      <c r="TDQ116" s="84"/>
      <c r="TDR116" s="85"/>
      <c r="TDS116" s="86"/>
      <c r="TDT116"/>
      <c r="TDU116" s="87"/>
      <c r="TDV116" s="84"/>
      <c r="TDW116" s="85"/>
      <c r="TDX116" s="86"/>
      <c r="TDY116"/>
      <c r="TDZ116" s="87"/>
      <c r="TEA116" s="84"/>
      <c r="TEB116" s="85"/>
      <c r="TEC116" s="86"/>
      <c r="TED116"/>
      <c r="TEE116" s="87"/>
      <c r="TEF116" s="84"/>
      <c r="TEG116" s="85"/>
      <c r="TEH116" s="86"/>
      <c r="TEI116"/>
      <c r="TEJ116" s="87"/>
      <c r="TEK116" s="84"/>
      <c r="TEL116" s="85"/>
      <c r="TEM116" s="86"/>
      <c r="TEN116"/>
      <c r="TEO116" s="87"/>
      <c r="TEP116" s="84"/>
      <c r="TEQ116" s="85"/>
      <c r="TER116" s="86"/>
      <c r="TES116"/>
      <c r="TET116" s="87"/>
      <c r="TEU116" s="84"/>
      <c r="TEV116" s="85"/>
      <c r="TEW116" s="86"/>
      <c r="TEX116"/>
      <c r="TEY116" s="87"/>
      <c r="TEZ116" s="84"/>
      <c r="TFA116" s="85"/>
      <c r="TFB116" s="86"/>
      <c r="TFC116"/>
      <c r="TFD116" s="87"/>
      <c r="TFE116" s="84"/>
      <c r="TFF116" s="85"/>
      <c r="TFG116" s="86"/>
      <c r="TFH116"/>
      <c r="TFI116" s="87"/>
      <c r="TFJ116" s="84"/>
      <c r="TFK116" s="85"/>
      <c r="TFL116" s="86"/>
      <c r="TFM116"/>
      <c r="TFN116" s="87"/>
      <c r="TFO116" s="84"/>
      <c r="TFP116" s="85"/>
      <c r="TFQ116" s="86"/>
      <c r="TFR116"/>
      <c r="TFS116" s="87"/>
      <c r="TFT116" s="84"/>
      <c r="TFU116" s="85"/>
      <c r="TFV116" s="86"/>
      <c r="TFW116"/>
      <c r="TFX116" s="87"/>
      <c r="TFY116" s="84"/>
      <c r="TFZ116" s="85"/>
      <c r="TGA116" s="86"/>
      <c r="TGB116"/>
      <c r="TGC116" s="87"/>
      <c r="TGD116" s="84"/>
      <c r="TGE116" s="85"/>
      <c r="TGF116" s="86"/>
      <c r="TGG116"/>
      <c r="TGH116" s="87"/>
      <c r="TGI116" s="84"/>
      <c r="TGJ116" s="85"/>
      <c r="TGK116" s="86"/>
      <c r="TGL116"/>
      <c r="TGM116" s="87"/>
      <c r="TGN116" s="84"/>
      <c r="TGO116" s="85"/>
      <c r="TGP116" s="86"/>
      <c r="TGQ116"/>
      <c r="TGR116" s="87"/>
      <c r="TGS116" s="84"/>
      <c r="TGT116" s="85"/>
      <c r="TGU116" s="86"/>
      <c r="TGV116"/>
      <c r="TGW116" s="87"/>
      <c r="TGX116" s="84"/>
      <c r="TGY116" s="85"/>
      <c r="TGZ116" s="86"/>
      <c r="THA116"/>
      <c r="THB116" s="87"/>
      <c r="THC116" s="84"/>
      <c r="THD116" s="85"/>
      <c r="THE116" s="86"/>
      <c r="THF116"/>
      <c r="THG116" s="87"/>
      <c r="THH116" s="84"/>
      <c r="THI116" s="85"/>
      <c r="THJ116" s="86"/>
      <c r="THK116"/>
      <c r="THL116" s="87"/>
      <c r="THM116" s="84"/>
      <c r="THN116" s="85"/>
      <c r="THO116" s="86"/>
      <c r="THP116"/>
      <c r="THQ116" s="87"/>
      <c r="THR116" s="84"/>
      <c r="THS116" s="85"/>
      <c r="THT116" s="86"/>
      <c r="THU116"/>
      <c r="THV116" s="87"/>
      <c r="THW116" s="84"/>
      <c r="THX116" s="85"/>
      <c r="THY116" s="86"/>
      <c r="THZ116"/>
      <c r="TIA116" s="87"/>
      <c r="TIB116" s="84"/>
      <c r="TIC116" s="85"/>
      <c r="TID116" s="86"/>
      <c r="TIE116"/>
      <c r="TIF116" s="87"/>
      <c r="TIG116" s="84"/>
      <c r="TIH116" s="85"/>
      <c r="TII116" s="86"/>
      <c r="TIJ116"/>
      <c r="TIK116" s="87"/>
      <c r="TIL116" s="84"/>
      <c r="TIM116" s="85"/>
      <c r="TIN116" s="86"/>
      <c r="TIO116"/>
      <c r="TIP116" s="87"/>
      <c r="TIQ116" s="84"/>
      <c r="TIR116" s="85"/>
      <c r="TIS116" s="86"/>
      <c r="TIT116"/>
      <c r="TIU116" s="87"/>
      <c r="TIV116" s="84"/>
      <c r="TIW116" s="85"/>
      <c r="TIX116" s="86"/>
      <c r="TIY116"/>
      <c r="TIZ116" s="87"/>
      <c r="TJA116" s="84"/>
      <c r="TJB116" s="85"/>
      <c r="TJC116" s="86"/>
      <c r="TJD116"/>
      <c r="TJE116" s="87"/>
      <c r="TJF116" s="84"/>
      <c r="TJG116" s="85"/>
      <c r="TJH116" s="86"/>
      <c r="TJI116"/>
      <c r="TJJ116" s="87"/>
      <c r="TJK116" s="84"/>
      <c r="TJL116" s="85"/>
      <c r="TJM116" s="86"/>
      <c r="TJN116"/>
      <c r="TJO116" s="87"/>
      <c r="TJP116" s="84"/>
      <c r="TJQ116" s="85"/>
      <c r="TJR116" s="86"/>
      <c r="TJS116"/>
      <c r="TJT116" s="87"/>
      <c r="TJU116" s="84"/>
      <c r="TJV116" s="85"/>
      <c r="TJW116" s="86"/>
      <c r="TJX116"/>
      <c r="TJY116" s="87"/>
      <c r="TJZ116" s="84"/>
      <c r="TKA116" s="85"/>
      <c r="TKB116" s="86"/>
      <c r="TKC116"/>
      <c r="TKD116" s="87"/>
      <c r="TKE116" s="84"/>
      <c r="TKF116" s="85"/>
      <c r="TKG116" s="86"/>
      <c r="TKH116"/>
      <c r="TKI116" s="87"/>
      <c r="TKJ116" s="84"/>
      <c r="TKK116" s="85"/>
      <c r="TKL116" s="86"/>
      <c r="TKM116"/>
      <c r="TKN116" s="87"/>
      <c r="TKO116" s="84"/>
      <c r="TKP116" s="85"/>
      <c r="TKQ116" s="86"/>
      <c r="TKR116"/>
      <c r="TKS116" s="87"/>
      <c r="TKT116" s="84"/>
      <c r="TKU116" s="85"/>
      <c r="TKV116" s="86"/>
      <c r="TKW116"/>
      <c r="TKX116" s="87"/>
      <c r="TKY116" s="84"/>
      <c r="TKZ116" s="85"/>
      <c r="TLA116" s="86"/>
      <c r="TLB116"/>
      <c r="TLC116" s="87"/>
      <c r="TLD116" s="84"/>
      <c r="TLE116" s="85"/>
      <c r="TLF116" s="86"/>
      <c r="TLG116"/>
      <c r="TLH116" s="87"/>
      <c r="TLI116" s="84"/>
      <c r="TLJ116" s="85"/>
      <c r="TLK116" s="86"/>
      <c r="TLL116"/>
      <c r="TLM116" s="87"/>
      <c r="TLN116" s="84"/>
      <c r="TLO116" s="85"/>
      <c r="TLP116" s="86"/>
      <c r="TLQ116"/>
      <c r="TLR116" s="87"/>
      <c r="TLS116" s="84"/>
      <c r="TLT116" s="85"/>
      <c r="TLU116" s="86"/>
      <c r="TLV116"/>
      <c r="TLW116" s="87"/>
      <c r="TLX116" s="84"/>
      <c r="TLY116" s="85"/>
      <c r="TLZ116" s="86"/>
      <c r="TMA116"/>
      <c r="TMB116" s="87"/>
      <c r="TMC116" s="84"/>
      <c r="TMD116" s="85"/>
      <c r="TME116" s="86"/>
      <c r="TMF116"/>
      <c r="TMG116" s="87"/>
      <c r="TMH116" s="84"/>
      <c r="TMI116" s="85"/>
      <c r="TMJ116" s="86"/>
      <c r="TMK116"/>
      <c r="TML116" s="87"/>
      <c r="TMM116" s="84"/>
      <c r="TMN116" s="85"/>
      <c r="TMO116" s="86"/>
      <c r="TMP116"/>
      <c r="TMQ116" s="87"/>
      <c r="TMR116" s="84"/>
      <c r="TMS116" s="85"/>
      <c r="TMT116" s="86"/>
      <c r="TMU116"/>
      <c r="TMV116" s="87"/>
      <c r="TMW116" s="84"/>
      <c r="TMX116" s="85"/>
      <c r="TMY116" s="86"/>
      <c r="TMZ116"/>
      <c r="TNA116" s="87"/>
      <c r="TNB116" s="84"/>
      <c r="TNC116" s="85"/>
      <c r="TND116" s="86"/>
      <c r="TNE116"/>
      <c r="TNF116" s="87"/>
      <c r="TNG116" s="84"/>
      <c r="TNH116" s="85"/>
      <c r="TNI116" s="86"/>
      <c r="TNJ116"/>
      <c r="TNK116" s="87"/>
      <c r="TNL116" s="84"/>
      <c r="TNM116" s="85"/>
      <c r="TNN116" s="86"/>
      <c r="TNO116"/>
      <c r="TNP116" s="87"/>
      <c r="TNQ116" s="84"/>
      <c r="TNR116" s="85"/>
      <c r="TNS116" s="86"/>
      <c r="TNT116"/>
      <c r="TNU116" s="87"/>
      <c r="TNV116" s="84"/>
      <c r="TNW116" s="85"/>
      <c r="TNX116" s="86"/>
      <c r="TNY116"/>
      <c r="TNZ116" s="87"/>
      <c r="TOA116" s="84"/>
      <c r="TOB116" s="85"/>
      <c r="TOC116" s="86"/>
      <c r="TOD116"/>
      <c r="TOE116" s="87"/>
      <c r="TOF116" s="84"/>
      <c r="TOG116" s="85"/>
      <c r="TOH116" s="86"/>
      <c r="TOI116"/>
      <c r="TOJ116" s="87"/>
      <c r="TOK116" s="84"/>
      <c r="TOL116" s="85"/>
      <c r="TOM116" s="86"/>
      <c r="TON116"/>
      <c r="TOO116" s="87"/>
      <c r="TOP116" s="84"/>
      <c r="TOQ116" s="85"/>
      <c r="TOR116" s="86"/>
      <c r="TOS116"/>
      <c r="TOT116" s="87"/>
      <c r="TOU116" s="84"/>
      <c r="TOV116" s="85"/>
      <c r="TOW116" s="86"/>
      <c r="TOX116"/>
      <c r="TOY116" s="87"/>
      <c r="TOZ116" s="84"/>
      <c r="TPA116" s="85"/>
      <c r="TPB116" s="86"/>
      <c r="TPC116"/>
      <c r="TPD116" s="87"/>
      <c r="TPE116" s="84"/>
      <c r="TPF116" s="85"/>
      <c r="TPG116" s="86"/>
      <c r="TPH116"/>
      <c r="TPI116" s="87"/>
      <c r="TPJ116" s="84"/>
      <c r="TPK116" s="85"/>
      <c r="TPL116" s="86"/>
      <c r="TPM116"/>
      <c r="TPN116" s="87"/>
      <c r="TPO116" s="84"/>
      <c r="TPP116" s="85"/>
      <c r="TPQ116" s="86"/>
      <c r="TPR116"/>
      <c r="TPS116" s="87"/>
      <c r="TPT116" s="84"/>
      <c r="TPU116" s="85"/>
      <c r="TPV116" s="86"/>
      <c r="TPW116"/>
      <c r="TPX116" s="87"/>
      <c r="TPY116" s="84"/>
      <c r="TPZ116" s="85"/>
      <c r="TQA116" s="86"/>
      <c r="TQB116"/>
      <c r="TQC116" s="87"/>
      <c r="TQD116" s="84"/>
      <c r="TQE116" s="85"/>
      <c r="TQF116" s="86"/>
      <c r="TQG116"/>
      <c r="TQH116" s="87"/>
      <c r="TQI116" s="84"/>
      <c r="TQJ116" s="85"/>
      <c r="TQK116" s="86"/>
      <c r="TQL116"/>
      <c r="TQM116" s="87"/>
      <c r="TQN116" s="84"/>
      <c r="TQO116" s="85"/>
      <c r="TQP116" s="86"/>
      <c r="TQQ116"/>
      <c r="TQR116" s="87"/>
      <c r="TQS116" s="84"/>
      <c r="TQT116" s="85"/>
      <c r="TQU116" s="86"/>
      <c r="TQV116"/>
      <c r="TQW116" s="87"/>
      <c r="TQX116" s="84"/>
      <c r="TQY116" s="85"/>
      <c r="TQZ116" s="86"/>
      <c r="TRA116"/>
      <c r="TRB116" s="87"/>
      <c r="TRC116" s="84"/>
      <c r="TRD116" s="85"/>
      <c r="TRE116" s="86"/>
      <c r="TRF116"/>
      <c r="TRG116" s="87"/>
      <c r="TRH116" s="84"/>
      <c r="TRI116" s="85"/>
      <c r="TRJ116" s="86"/>
      <c r="TRK116"/>
      <c r="TRL116" s="87"/>
      <c r="TRM116" s="84"/>
      <c r="TRN116" s="85"/>
      <c r="TRO116" s="86"/>
      <c r="TRP116"/>
      <c r="TRQ116" s="87"/>
      <c r="TRR116" s="84"/>
      <c r="TRS116" s="85"/>
      <c r="TRT116" s="86"/>
      <c r="TRU116"/>
      <c r="TRV116" s="87"/>
      <c r="TRW116" s="84"/>
      <c r="TRX116" s="85"/>
      <c r="TRY116" s="86"/>
      <c r="TRZ116"/>
      <c r="TSA116" s="87"/>
      <c r="TSB116" s="84"/>
      <c r="TSC116" s="85"/>
      <c r="TSD116" s="86"/>
      <c r="TSE116"/>
      <c r="TSF116" s="87"/>
      <c r="TSG116" s="84"/>
      <c r="TSH116" s="85"/>
      <c r="TSI116" s="86"/>
      <c r="TSJ116"/>
      <c r="TSK116" s="87"/>
      <c r="TSL116" s="84"/>
      <c r="TSM116" s="85"/>
      <c r="TSN116" s="86"/>
      <c r="TSO116"/>
      <c r="TSP116" s="87"/>
      <c r="TSQ116" s="84"/>
      <c r="TSR116" s="85"/>
      <c r="TSS116" s="86"/>
      <c r="TST116"/>
      <c r="TSU116" s="87"/>
      <c r="TSV116" s="84"/>
      <c r="TSW116" s="85"/>
      <c r="TSX116" s="86"/>
      <c r="TSY116"/>
      <c r="TSZ116" s="87"/>
      <c r="TTA116" s="84"/>
      <c r="TTB116" s="85"/>
      <c r="TTC116" s="86"/>
      <c r="TTD116"/>
      <c r="TTE116" s="87"/>
      <c r="TTF116" s="84"/>
      <c r="TTG116" s="85"/>
      <c r="TTH116" s="86"/>
      <c r="TTI116"/>
      <c r="TTJ116" s="87"/>
      <c r="TTK116" s="84"/>
      <c r="TTL116" s="85"/>
      <c r="TTM116" s="86"/>
      <c r="TTN116"/>
      <c r="TTO116" s="87"/>
      <c r="TTP116" s="84"/>
      <c r="TTQ116" s="85"/>
      <c r="TTR116" s="86"/>
      <c r="TTS116"/>
      <c r="TTT116" s="87"/>
      <c r="TTU116" s="84"/>
      <c r="TTV116" s="85"/>
      <c r="TTW116" s="86"/>
      <c r="TTX116"/>
      <c r="TTY116" s="87"/>
      <c r="TTZ116" s="84"/>
      <c r="TUA116" s="85"/>
      <c r="TUB116" s="86"/>
      <c r="TUC116"/>
      <c r="TUD116" s="87"/>
      <c r="TUE116" s="84"/>
      <c r="TUF116" s="85"/>
      <c r="TUG116" s="86"/>
      <c r="TUH116"/>
      <c r="TUI116" s="87"/>
      <c r="TUJ116" s="84"/>
      <c r="TUK116" s="85"/>
      <c r="TUL116" s="86"/>
      <c r="TUM116"/>
      <c r="TUN116" s="87"/>
      <c r="TUO116" s="84"/>
      <c r="TUP116" s="85"/>
      <c r="TUQ116" s="86"/>
      <c r="TUR116"/>
      <c r="TUS116" s="87"/>
      <c r="TUT116" s="84"/>
      <c r="TUU116" s="85"/>
      <c r="TUV116" s="86"/>
      <c r="TUW116"/>
      <c r="TUX116" s="87"/>
      <c r="TUY116" s="84"/>
      <c r="TUZ116" s="85"/>
      <c r="TVA116" s="86"/>
      <c r="TVB116"/>
      <c r="TVC116" s="87"/>
      <c r="TVD116" s="84"/>
      <c r="TVE116" s="85"/>
      <c r="TVF116" s="86"/>
      <c r="TVG116"/>
      <c r="TVH116" s="87"/>
      <c r="TVI116" s="84"/>
      <c r="TVJ116" s="85"/>
      <c r="TVK116" s="86"/>
      <c r="TVL116"/>
      <c r="TVM116" s="87"/>
      <c r="TVN116" s="84"/>
      <c r="TVO116" s="85"/>
      <c r="TVP116" s="86"/>
      <c r="TVQ116"/>
      <c r="TVR116" s="87"/>
      <c r="TVS116" s="84"/>
      <c r="TVT116" s="85"/>
      <c r="TVU116" s="86"/>
      <c r="TVV116"/>
      <c r="TVW116" s="87"/>
      <c r="TVX116" s="84"/>
      <c r="TVY116" s="85"/>
      <c r="TVZ116" s="86"/>
      <c r="TWA116"/>
      <c r="TWB116" s="87"/>
      <c r="TWC116" s="84"/>
      <c r="TWD116" s="85"/>
      <c r="TWE116" s="86"/>
      <c r="TWF116"/>
      <c r="TWG116" s="87"/>
      <c r="TWH116" s="84"/>
      <c r="TWI116" s="85"/>
      <c r="TWJ116" s="86"/>
      <c r="TWK116"/>
      <c r="TWL116" s="87"/>
      <c r="TWM116" s="84"/>
      <c r="TWN116" s="85"/>
      <c r="TWO116" s="86"/>
      <c r="TWP116"/>
      <c r="TWQ116" s="87"/>
      <c r="TWR116" s="84"/>
      <c r="TWS116" s="85"/>
      <c r="TWT116" s="86"/>
      <c r="TWU116"/>
      <c r="TWV116" s="87"/>
      <c r="TWW116" s="84"/>
      <c r="TWX116" s="85"/>
      <c r="TWY116" s="86"/>
      <c r="TWZ116"/>
      <c r="TXA116" s="87"/>
      <c r="TXB116" s="84"/>
      <c r="TXC116" s="85"/>
      <c r="TXD116" s="86"/>
      <c r="TXE116"/>
      <c r="TXF116" s="87"/>
      <c r="TXG116" s="84"/>
      <c r="TXH116" s="85"/>
      <c r="TXI116" s="86"/>
      <c r="TXJ116"/>
      <c r="TXK116" s="87"/>
      <c r="TXL116" s="84"/>
      <c r="TXM116" s="85"/>
      <c r="TXN116" s="86"/>
      <c r="TXO116"/>
      <c r="TXP116" s="87"/>
      <c r="TXQ116" s="84"/>
      <c r="TXR116" s="85"/>
      <c r="TXS116" s="86"/>
      <c r="TXT116"/>
      <c r="TXU116" s="87"/>
      <c r="TXV116" s="84"/>
      <c r="TXW116" s="85"/>
      <c r="TXX116" s="86"/>
      <c r="TXY116"/>
      <c r="TXZ116" s="87"/>
      <c r="TYA116" s="84"/>
      <c r="TYB116" s="85"/>
      <c r="TYC116" s="86"/>
      <c r="TYD116"/>
      <c r="TYE116" s="87"/>
      <c r="TYF116" s="84"/>
      <c r="TYG116" s="85"/>
      <c r="TYH116" s="86"/>
      <c r="TYI116"/>
      <c r="TYJ116" s="87"/>
      <c r="TYK116" s="84"/>
      <c r="TYL116" s="85"/>
      <c r="TYM116" s="86"/>
      <c r="TYN116"/>
      <c r="TYO116" s="87"/>
      <c r="TYP116" s="84"/>
      <c r="TYQ116" s="85"/>
      <c r="TYR116" s="86"/>
      <c r="TYS116"/>
      <c r="TYT116" s="87"/>
      <c r="TYU116" s="84"/>
      <c r="TYV116" s="85"/>
      <c r="TYW116" s="86"/>
      <c r="TYX116"/>
      <c r="TYY116" s="87"/>
      <c r="TYZ116" s="84"/>
      <c r="TZA116" s="85"/>
      <c r="TZB116" s="86"/>
      <c r="TZC116"/>
      <c r="TZD116" s="87"/>
      <c r="TZE116" s="84"/>
      <c r="TZF116" s="85"/>
      <c r="TZG116" s="86"/>
      <c r="TZH116"/>
      <c r="TZI116" s="87"/>
      <c r="TZJ116" s="84"/>
      <c r="TZK116" s="85"/>
      <c r="TZL116" s="86"/>
      <c r="TZM116"/>
      <c r="TZN116" s="87"/>
      <c r="TZO116" s="84"/>
      <c r="TZP116" s="85"/>
      <c r="TZQ116" s="86"/>
      <c r="TZR116"/>
      <c r="TZS116" s="87"/>
      <c r="TZT116" s="84"/>
      <c r="TZU116" s="85"/>
      <c r="TZV116" s="86"/>
      <c r="TZW116"/>
      <c r="TZX116" s="87"/>
      <c r="TZY116" s="84"/>
      <c r="TZZ116" s="85"/>
      <c r="UAA116" s="86"/>
      <c r="UAB116"/>
      <c r="UAC116" s="87"/>
      <c r="UAD116" s="84"/>
      <c r="UAE116" s="85"/>
      <c r="UAF116" s="86"/>
      <c r="UAG116"/>
      <c r="UAH116" s="87"/>
      <c r="UAI116" s="84"/>
      <c r="UAJ116" s="85"/>
      <c r="UAK116" s="86"/>
      <c r="UAL116"/>
      <c r="UAM116" s="87"/>
      <c r="UAN116" s="84"/>
      <c r="UAO116" s="85"/>
      <c r="UAP116" s="86"/>
      <c r="UAQ116"/>
      <c r="UAR116" s="87"/>
      <c r="UAS116" s="84"/>
      <c r="UAT116" s="85"/>
      <c r="UAU116" s="86"/>
      <c r="UAV116"/>
      <c r="UAW116" s="87"/>
      <c r="UAX116" s="84"/>
      <c r="UAY116" s="85"/>
      <c r="UAZ116" s="86"/>
      <c r="UBA116"/>
      <c r="UBB116" s="87"/>
      <c r="UBC116" s="84"/>
      <c r="UBD116" s="85"/>
      <c r="UBE116" s="86"/>
      <c r="UBF116"/>
      <c r="UBG116" s="87"/>
      <c r="UBH116" s="84"/>
      <c r="UBI116" s="85"/>
      <c r="UBJ116" s="86"/>
      <c r="UBK116"/>
      <c r="UBL116" s="87"/>
      <c r="UBM116" s="84"/>
      <c r="UBN116" s="85"/>
      <c r="UBO116" s="86"/>
      <c r="UBP116"/>
      <c r="UBQ116" s="87"/>
      <c r="UBR116" s="84"/>
      <c r="UBS116" s="85"/>
      <c r="UBT116" s="86"/>
      <c r="UBU116"/>
      <c r="UBV116" s="87"/>
      <c r="UBW116" s="84"/>
      <c r="UBX116" s="85"/>
      <c r="UBY116" s="86"/>
      <c r="UBZ116"/>
      <c r="UCA116" s="87"/>
      <c r="UCB116" s="84"/>
      <c r="UCC116" s="85"/>
      <c r="UCD116" s="86"/>
      <c r="UCE116"/>
      <c r="UCF116" s="87"/>
      <c r="UCG116" s="84"/>
      <c r="UCH116" s="85"/>
      <c r="UCI116" s="86"/>
      <c r="UCJ116"/>
      <c r="UCK116" s="87"/>
      <c r="UCL116" s="84"/>
      <c r="UCM116" s="85"/>
      <c r="UCN116" s="86"/>
      <c r="UCO116"/>
      <c r="UCP116" s="87"/>
      <c r="UCQ116" s="84"/>
      <c r="UCR116" s="85"/>
      <c r="UCS116" s="86"/>
      <c r="UCT116"/>
      <c r="UCU116" s="87"/>
      <c r="UCV116" s="84"/>
      <c r="UCW116" s="85"/>
      <c r="UCX116" s="86"/>
      <c r="UCY116"/>
      <c r="UCZ116" s="87"/>
      <c r="UDA116" s="84"/>
      <c r="UDB116" s="85"/>
      <c r="UDC116" s="86"/>
      <c r="UDD116"/>
      <c r="UDE116" s="87"/>
      <c r="UDF116" s="84"/>
      <c r="UDG116" s="85"/>
      <c r="UDH116" s="86"/>
      <c r="UDI116"/>
      <c r="UDJ116" s="87"/>
      <c r="UDK116" s="84"/>
      <c r="UDL116" s="85"/>
      <c r="UDM116" s="86"/>
      <c r="UDN116"/>
      <c r="UDO116" s="87"/>
      <c r="UDP116" s="84"/>
      <c r="UDQ116" s="85"/>
      <c r="UDR116" s="86"/>
      <c r="UDS116"/>
      <c r="UDT116" s="87"/>
      <c r="UDU116" s="84"/>
      <c r="UDV116" s="85"/>
      <c r="UDW116" s="86"/>
      <c r="UDX116"/>
      <c r="UDY116" s="87"/>
      <c r="UDZ116" s="84"/>
      <c r="UEA116" s="85"/>
      <c r="UEB116" s="86"/>
      <c r="UEC116"/>
      <c r="UED116" s="87"/>
      <c r="UEE116" s="84"/>
      <c r="UEF116" s="85"/>
      <c r="UEG116" s="86"/>
      <c r="UEH116"/>
      <c r="UEI116" s="87"/>
      <c r="UEJ116" s="84"/>
      <c r="UEK116" s="85"/>
      <c r="UEL116" s="86"/>
      <c r="UEM116"/>
      <c r="UEN116" s="87"/>
      <c r="UEO116" s="84"/>
      <c r="UEP116" s="85"/>
      <c r="UEQ116" s="86"/>
      <c r="UER116"/>
      <c r="UES116" s="87"/>
      <c r="UET116" s="84"/>
      <c r="UEU116" s="85"/>
      <c r="UEV116" s="86"/>
      <c r="UEW116"/>
      <c r="UEX116" s="87"/>
      <c r="UEY116" s="84"/>
      <c r="UEZ116" s="85"/>
      <c r="UFA116" s="86"/>
      <c r="UFB116"/>
      <c r="UFC116" s="87"/>
      <c r="UFD116" s="84"/>
      <c r="UFE116" s="85"/>
      <c r="UFF116" s="86"/>
      <c r="UFG116"/>
      <c r="UFH116" s="87"/>
      <c r="UFI116" s="84"/>
      <c r="UFJ116" s="85"/>
      <c r="UFK116" s="86"/>
      <c r="UFL116"/>
      <c r="UFM116" s="87"/>
      <c r="UFN116" s="84"/>
      <c r="UFO116" s="85"/>
      <c r="UFP116" s="86"/>
      <c r="UFQ116"/>
      <c r="UFR116" s="87"/>
      <c r="UFS116" s="84"/>
      <c r="UFT116" s="85"/>
      <c r="UFU116" s="86"/>
      <c r="UFV116"/>
      <c r="UFW116" s="87"/>
      <c r="UFX116" s="84"/>
      <c r="UFY116" s="85"/>
      <c r="UFZ116" s="86"/>
      <c r="UGA116"/>
      <c r="UGB116" s="87"/>
      <c r="UGC116" s="84"/>
      <c r="UGD116" s="85"/>
      <c r="UGE116" s="86"/>
      <c r="UGF116"/>
      <c r="UGG116" s="87"/>
      <c r="UGH116" s="84"/>
      <c r="UGI116" s="85"/>
      <c r="UGJ116" s="86"/>
      <c r="UGK116"/>
      <c r="UGL116" s="87"/>
      <c r="UGM116" s="84"/>
      <c r="UGN116" s="85"/>
      <c r="UGO116" s="86"/>
      <c r="UGP116"/>
      <c r="UGQ116" s="87"/>
      <c r="UGR116" s="84"/>
      <c r="UGS116" s="85"/>
      <c r="UGT116" s="86"/>
      <c r="UGU116"/>
      <c r="UGV116" s="87"/>
      <c r="UGW116" s="84"/>
      <c r="UGX116" s="85"/>
      <c r="UGY116" s="86"/>
      <c r="UGZ116"/>
      <c r="UHA116" s="87"/>
      <c r="UHB116" s="84"/>
      <c r="UHC116" s="85"/>
      <c r="UHD116" s="86"/>
      <c r="UHE116"/>
      <c r="UHF116" s="87"/>
      <c r="UHG116" s="84"/>
      <c r="UHH116" s="85"/>
      <c r="UHI116" s="86"/>
      <c r="UHJ116"/>
      <c r="UHK116" s="87"/>
      <c r="UHL116" s="84"/>
      <c r="UHM116" s="85"/>
      <c r="UHN116" s="86"/>
      <c r="UHO116"/>
      <c r="UHP116" s="87"/>
      <c r="UHQ116" s="84"/>
      <c r="UHR116" s="85"/>
      <c r="UHS116" s="86"/>
      <c r="UHT116"/>
      <c r="UHU116" s="87"/>
      <c r="UHV116" s="84"/>
      <c r="UHW116" s="85"/>
      <c r="UHX116" s="86"/>
      <c r="UHY116"/>
      <c r="UHZ116" s="87"/>
      <c r="UIA116" s="84"/>
      <c r="UIB116" s="85"/>
      <c r="UIC116" s="86"/>
      <c r="UID116"/>
      <c r="UIE116" s="87"/>
      <c r="UIF116" s="84"/>
      <c r="UIG116" s="85"/>
      <c r="UIH116" s="86"/>
      <c r="UII116"/>
      <c r="UIJ116" s="87"/>
      <c r="UIK116" s="84"/>
      <c r="UIL116" s="85"/>
      <c r="UIM116" s="86"/>
      <c r="UIN116"/>
      <c r="UIO116" s="87"/>
      <c r="UIP116" s="84"/>
      <c r="UIQ116" s="85"/>
      <c r="UIR116" s="86"/>
      <c r="UIS116"/>
      <c r="UIT116" s="87"/>
      <c r="UIU116" s="84"/>
      <c r="UIV116" s="85"/>
      <c r="UIW116" s="86"/>
      <c r="UIX116"/>
      <c r="UIY116" s="87"/>
      <c r="UIZ116" s="84"/>
      <c r="UJA116" s="85"/>
      <c r="UJB116" s="86"/>
      <c r="UJC116"/>
      <c r="UJD116" s="87"/>
      <c r="UJE116" s="84"/>
      <c r="UJF116" s="85"/>
      <c r="UJG116" s="86"/>
      <c r="UJH116"/>
      <c r="UJI116" s="87"/>
      <c r="UJJ116" s="84"/>
      <c r="UJK116" s="85"/>
      <c r="UJL116" s="86"/>
      <c r="UJM116"/>
      <c r="UJN116" s="87"/>
      <c r="UJO116" s="84"/>
      <c r="UJP116" s="85"/>
      <c r="UJQ116" s="86"/>
      <c r="UJR116"/>
      <c r="UJS116" s="87"/>
      <c r="UJT116" s="84"/>
      <c r="UJU116" s="85"/>
      <c r="UJV116" s="86"/>
      <c r="UJW116"/>
      <c r="UJX116" s="87"/>
      <c r="UJY116" s="84"/>
      <c r="UJZ116" s="85"/>
      <c r="UKA116" s="86"/>
      <c r="UKB116"/>
      <c r="UKC116" s="87"/>
      <c r="UKD116" s="84"/>
      <c r="UKE116" s="85"/>
      <c r="UKF116" s="86"/>
      <c r="UKG116"/>
      <c r="UKH116" s="87"/>
      <c r="UKI116" s="84"/>
      <c r="UKJ116" s="85"/>
      <c r="UKK116" s="86"/>
      <c r="UKL116"/>
      <c r="UKM116" s="87"/>
      <c r="UKN116" s="84"/>
      <c r="UKO116" s="85"/>
      <c r="UKP116" s="86"/>
      <c r="UKQ116"/>
      <c r="UKR116" s="87"/>
      <c r="UKS116" s="84"/>
      <c r="UKT116" s="85"/>
      <c r="UKU116" s="86"/>
      <c r="UKV116"/>
      <c r="UKW116" s="87"/>
      <c r="UKX116" s="84"/>
      <c r="UKY116" s="85"/>
      <c r="UKZ116" s="86"/>
      <c r="ULA116"/>
      <c r="ULB116" s="87"/>
      <c r="ULC116" s="84"/>
      <c r="ULD116" s="85"/>
      <c r="ULE116" s="86"/>
      <c r="ULF116"/>
      <c r="ULG116" s="87"/>
      <c r="ULH116" s="84"/>
      <c r="ULI116" s="85"/>
      <c r="ULJ116" s="86"/>
      <c r="ULK116"/>
      <c r="ULL116" s="87"/>
      <c r="ULM116" s="84"/>
      <c r="ULN116" s="85"/>
      <c r="ULO116" s="86"/>
      <c r="ULP116"/>
      <c r="ULQ116" s="87"/>
      <c r="ULR116" s="84"/>
      <c r="ULS116" s="85"/>
      <c r="ULT116" s="86"/>
      <c r="ULU116"/>
      <c r="ULV116" s="87"/>
      <c r="ULW116" s="84"/>
      <c r="ULX116" s="85"/>
      <c r="ULY116" s="86"/>
      <c r="ULZ116"/>
      <c r="UMA116" s="87"/>
      <c r="UMB116" s="84"/>
      <c r="UMC116" s="85"/>
      <c r="UMD116" s="86"/>
      <c r="UME116"/>
      <c r="UMF116" s="87"/>
      <c r="UMG116" s="84"/>
      <c r="UMH116" s="85"/>
      <c r="UMI116" s="86"/>
      <c r="UMJ116"/>
      <c r="UMK116" s="87"/>
      <c r="UML116" s="84"/>
      <c r="UMM116" s="85"/>
      <c r="UMN116" s="86"/>
      <c r="UMO116"/>
      <c r="UMP116" s="87"/>
      <c r="UMQ116" s="84"/>
      <c r="UMR116" s="85"/>
      <c r="UMS116" s="86"/>
      <c r="UMT116"/>
      <c r="UMU116" s="87"/>
      <c r="UMV116" s="84"/>
      <c r="UMW116" s="85"/>
      <c r="UMX116" s="86"/>
      <c r="UMY116"/>
      <c r="UMZ116" s="87"/>
      <c r="UNA116" s="84"/>
      <c r="UNB116" s="85"/>
      <c r="UNC116" s="86"/>
      <c r="UND116"/>
      <c r="UNE116" s="87"/>
      <c r="UNF116" s="84"/>
      <c r="UNG116" s="85"/>
      <c r="UNH116" s="86"/>
      <c r="UNI116"/>
      <c r="UNJ116" s="87"/>
      <c r="UNK116" s="84"/>
      <c r="UNL116" s="85"/>
      <c r="UNM116" s="86"/>
      <c r="UNN116"/>
      <c r="UNO116" s="87"/>
      <c r="UNP116" s="84"/>
      <c r="UNQ116" s="85"/>
      <c r="UNR116" s="86"/>
      <c r="UNS116"/>
      <c r="UNT116" s="87"/>
      <c r="UNU116" s="84"/>
      <c r="UNV116" s="85"/>
      <c r="UNW116" s="86"/>
      <c r="UNX116"/>
      <c r="UNY116" s="87"/>
      <c r="UNZ116" s="84"/>
      <c r="UOA116" s="85"/>
      <c r="UOB116" s="86"/>
      <c r="UOC116"/>
      <c r="UOD116" s="87"/>
      <c r="UOE116" s="84"/>
      <c r="UOF116" s="85"/>
      <c r="UOG116" s="86"/>
      <c r="UOH116"/>
      <c r="UOI116" s="87"/>
      <c r="UOJ116" s="84"/>
      <c r="UOK116" s="85"/>
      <c r="UOL116" s="86"/>
      <c r="UOM116"/>
      <c r="UON116" s="87"/>
      <c r="UOO116" s="84"/>
      <c r="UOP116" s="85"/>
      <c r="UOQ116" s="86"/>
      <c r="UOR116"/>
      <c r="UOS116" s="87"/>
      <c r="UOT116" s="84"/>
      <c r="UOU116" s="85"/>
      <c r="UOV116" s="86"/>
      <c r="UOW116"/>
      <c r="UOX116" s="87"/>
      <c r="UOY116" s="84"/>
      <c r="UOZ116" s="85"/>
      <c r="UPA116" s="86"/>
      <c r="UPB116"/>
      <c r="UPC116" s="87"/>
      <c r="UPD116" s="84"/>
      <c r="UPE116" s="85"/>
      <c r="UPF116" s="86"/>
      <c r="UPG116"/>
      <c r="UPH116" s="87"/>
      <c r="UPI116" s="84"/>
      <c r="UPJ116" s="85"/>
      <c r="UPK116" s="86"/>
      <c r="UPL116"/>
      <c r="UPM116" s="87"/>
      <c r="UPN116" s="84"/>
      <c r="UPO116" s="85"/>
      <c r="UPP116" s="86"/>
      <c r="UPQ116"/>
      <c r="UPR116" s="87"/>
      <c r="UPS116" s="84"/>
      <c r="UPT116" s="85"/>
      <c r="UPU116" s="86"/>
      <c r="UPV116"/>
      <c r="UPW116" s="87"/>
      <c r="UPX116" s="84"/>
      <c r="UPY116" s="85"/>
      <c r="UPZ116" s="86"/>
      <c r="UQA116"/>
      <c r="UQB116" s="87"/>
      <c r="UQC116" s="84"/>
      <c r="UQD116" s="85"/>
      <c r="UQE116" s="86"/>
      <c r="UQF116"/>
      <c r="UQG116" s="87"/>
      <c r="UQH116" s="84"/>
      <c r="UQI116" s="85"/>
      <c r="UQJ116" s="86"/>
      <c r="UQK116"/>
      <c r="UQL116" s="87"/>
      <c r="UQM116" s="84"/>
      <c r="UQN116" s="85"/>
      <c r="UQO116" s="86"/>
      <c r="UQP116"/>
      <c r="UQQ116" s="87"/>
      <c r="UQR116" s="84"/>
      <c r="UQS116" s="85"/>
      <c r="UQT116" s="86"/>
      <c r="UQU116"/>
      <c r="UQV116" s="87"/>
      <c r="UQW116" s="84"/>
      <c r="UQX116" s="85"/>
      <c r="UQY116" s="86"/>
      <c r="UQZ116"/>
      <c r="URA116" s="87"/>
      <c r="URB116" s="84"/>
      <c r="URC116" s="85"/>
      <c r="URD116" s="86"/>
      <c r="URE116"/>
      <c r="URF116" s="87"/>
      <c r="URG116" s="84"/>
      <c r="URH116" s="85"/>
      <c r="URI116" s="86"/>
      <c r="URJ116"/>
      <c r="URK116" s="87"/>
      <c r="URL116" s="84"/>
      <c r="URM116" s="85"/>
      <c r="URN116" s="86"/>
      <c r="URO116"/>
      <c r="URP116" s="87"/>
      <c r="URQ116" s="84"/>
      <c r="URR116" s="85"/>
      <c r="URS116" s="86"/>
      <c r="URT116"/>
      <c r="URU116" s="87"/>
      <c r="URV116" s="84"/>
      <c r="URW116" s="85"/>
      <c r="URX116" s="86"/>
      <c r="URY116"/>
      <c r="URZ116" s="87"/>
      <c r="USA116" s="84"/>
      <c r="USB116" s="85"/>
      <c r="USC116" s="86"/>
      <c r="USD116"/>
      <c r="USE116" s="87"/>
      <c r="USF116" s="84"/>
      <c r="USG116" s="85"/>
      <c r="USH116" s="86"/>
      <c r="USI116"/>
      <c r="USJ116" s="87"/>
      <c r="USK116" s="84"/>
      <c r="USL116" s="85"/>
      <c r="USM116" s="86"/>
      <c r="USN116"/>
      <c r="USO116" s="87"/>
      <c r="USP116" s="84"/>
      <c r="USQ116" s="85"/>
      <c r="USR116" s="86"/>
      <c r="USS116"/>
      <c r="UST116" s="87"/>
      <c r="USU116" s="84"/>
      <c r="USV116" s="85"/>
      <c r="USW116" s="86"/>
      <c r="USX116"/>
      <c r="USY116" s="87"/>
      <c r="USZ116" s="84"/>
      <c r="UTA116" s="85"/>
      <c r="UTB116" s="86"/>
      <c r="UTC116"/>
      <c r="UTD116" s="87"/>
      <c r="UTE116" s="84"/>
      <c r="UTF116" s="85"/>
      <c r="UTG116" s="86"/>
      <c r="UTH116"/>
      <c r="UTI116" s="87"/>
      <c r="UTJ116" s="84"/>
      <c r="UTK116" s="85"/>
      <c r="UTL116" s="86"/>
      <c r="UTM116"/>
      <c r="UTN116" s="87"/>
      <c r="UTO116" s="84"/>
      <c r="UTP116" s="85"/>
      <c r="UTQ116" s="86"/>
      <c r="UTR116"/>
      <c r="UTS116" s="87"/>
      <c r="UTT116" s="84"/>
      <c r="UTU116" s="85"/>
      <c r="UTV116" s="86"/>
      <c r="UTW116"/>
      <c r="UTX116" s="87"/>
      <c r="UTY116" s="84"/>
      <c r="UTZ116" s="85"/>
      <c r="UUA116" s="86"/>
      <c r="UUB116"/>
      <c r="UUC116" s="87"/>
      <c r="UUD116" s="84"/>
      <c r="UUE116" s="85"/>
      <c r="UUF116" s="86"/>
      <c r="UUG116"/>
      <c r="UUH116" s="87"/>
      <c r="UUI116" s="84"/>
      <c r="UUJ116" s="85"/>
      <c r="UUK116" s="86"/>
      <c r="UUL116"/>
      <c r="UUM116" s="87"/>
      <c r="UUN116" s="84"/>
      <c r="UUO116" s="85"/>
      <c r="UUP116" s="86"/>
      <c r="UUQ116"/>
      <c r="UUR116" s="87"/>
      <c r="UUS116" s="84"/>
      <c r="UUT116" s="85"/>
      <c r="UUU116" s="86"/>
      <c r="UUV116"/>
      <c r="UUW116" s="87"/>
      <c r="UUX116" s="84"/>
      <c r="UUY116" s="85"/>
      <c r="UUZ116" s="86"/>
      <c r="UVA116"/>
      <c r="UVB116" s="87"/>
      <c r="UVC116" s="84"/>
      <c r="UVD116" s="85"/>
      <c r="UVE116" s="86"/>
      <c r="UVF116"/>
      <c r="UVG116" s="87"/>
      <c r="UVH116" s="84"/>
      <c r="UVI116" s="85"/>
      <c r="UVJ116" s="86"/>
      <c r="UVK116"/>
      <c r="UVL116" s="87"/>
      <c r="UVM116" s="84"/>
      <c r="UVN116" s="85"/>
      <c r="UVO116" s="86"/>
      <c r="UVP116"/>
      <c r="UVQ116" s="87"/>
      <c r="UVR116" s="84"/>
      <c r="UVS116" s="85"/>
      <c r="UVT116" s="86"/>
      <c r="UVU116"/>
      <c r="UVV116" s="87"/>
      <c r="UVW116" s="84"/>
      <c r="UVX116" s="85"/>
      <c r="UVY116" s="86"/>
      <c r="UVZ116"/>
      <c r="UWA116" s="87"/>
      <c r="UWB116" s="84"/>
      <c r="UWC116" s="85"/>
      <c r="UWD116" s="86"/>
      <c r="UWE116"/>
      <c r="UWF116" s="87"/>
      <c r="UWG116" s="84"/>
      <c r="UWH116" s="85"/>
      <c r="UWI116" s="86"/>
      <c r="UWJ116"/>
      <c r="UWK116" s="87"/>
      <c r="UWL116" s="84"/>
      <c r="UWM116" s="85"/>
      <c r="UWN116" s="86"/>
      <c r="UWO116"/>
      <c r="UWP116" s="87"/>
      <c r="UWQ116" s="84"/>
      <c r="UWR116" s="85"/>
      <c r="UWS116" s="86"/>
      <c r="UWT116"/>
      <c r="UWU116" s="87"/>
      <c r="UWV116" s="84"/>
      <c r="UWW116" s="85"/>
      <c r="UWX116" s="86"/>
      <c r="UWY116"/>
      <c r="UWZ116" s="87"/>
      <c r="UXA116" s="84"/>
      <c r="UXB116" s="85"/>
      <c r="UXC116" s="86"/>
      <c r="UXD116"/>
      <c r="UXE116" s="87"/>
      <c r="UXF116" s="84"/>
      <c r="UXG116" s="85"/>
      <c r="UXH116" s="86"/>
      <c r="UXI116"/>
      <c r="UXJ116" s="87"/>
      <c r="UXK116" s="84"/>
      <c r="UXL116" s="85"/>
      <c r="UXM116" s="86"/>
      <c r="UXN116"/>
      <c r="UXO116" s="87"/>
      <c r="UXP116" s="84"/>
      <c r="UXQ116" s="85"/>
      <c r="UXR116" s="86"/>
      <c r="UXS116"/>
      <c r="UXT116" s="87"/>
      <c r="UXU116" s="84"/>
      <c r="UXV116" s="85"/>
      <c r="UXW116" s="86"/>
      <c r="UXX116"/>
      <c r="UXY116" s="87"/>
      <c r="UXZ116" s="84"/>
      <c r="UYA116" s="85"/>
      <c r="UYB116" s="86"/>
      <c r="UYC116"/>
      <c r="UYD116" s="87"/>
      <c r="UYE116" s="84"/>
      <c r="UYF116" s="85"/>
      <c r="UYG116" s="86"/>
      <c r="UYH116"/>
      <c r="UYI116" s="87"/>
      <c r="UYJ116" s="84"/>
      <c r="UYK116" s="85"/>
      <c r="UYL116" s="86"/>
      <c r="UYM116"/>
      <c r="UYN116" s="87"/>
      <c r="UYO116" s="84"/>
      <c r="UYP116" s="85"/>
      <c r="UYQ116" s="86"/>
      <c r="UYR116"/>
      <c r="UYS116" s="87"/>
      <c r="UYT116" s="84"/>
      <c r="UYU116" s="85"/>
      <c r="UYV116" s="86"/>
      <c r="UYW116"/>
      <c r="UYX116" s="87"/>
      <c r="UYY116" s="84"/>
      <c r="UYZ116" s="85"/>
      <c r="UZA116" s="86"/>
      <c r="UZB116"/>
      <c r="UZC116" s="87"/>
      <c r="UZD116" s="84"/>
      <c r="UZE116" s="85"/>
      <c r="UZF116" s="86"/>
      <c r="UZG116"/>
      <c r="UZH116" s="87"/>
      <c r="UZI116" s="84"/>
      <c r="UZJ116" s="85"/>
      <c r="UZK116" s="86"/>
      <c r="UZL116"/>
      <c r="UZM116" s="87"/>
      <c r="UZN116" s="84"/>
      <c r="UZO116" s="85"/>
      <c r="UZP116" s="86"/>
      <c r="UZQ116"/>
      <c r="UZR116" s="87"/>
      <c r="UZS116" s="84"/>
      <c r="UZT116" s="85"/>
      <c r="UZU116" s="86"/>
      <c r="UZV116"/>
      <c r="UZW116" s="87"/>
      <c r="UZX116" s="84"/>
      <c r="UZY116" s="85"/>
      <c r="UZZ116" s="86"/>
      <c r="VAA116"/>
      <c r="VAB116" s="87"/>
      <c r="VAC116" s="84"/>
      <c r="VAD116" s="85"/>
      <c r="VAE116" s="86"/>
      <c r="VAF116"/>
      <c r="VAG116" s="87"/>
      <c r="VAH116" s="84"/>
      <c r="VAI116" s="85"/>
      <c r="VAJ116" s="86"/>
      <c r="VAK116"/>
      <c r="VAL116" s="87"/>
      <c r="VAM116" s="84"/>
      <c r="VAN116" s="85"/>
      <c r="VAO116" s="86"/>
      <c r="VAP116"/>
      <c r="VAQ116" s="87"/>
      <c r="VAR116" s="84"/>
      <c r="VAS116" s="85"/>
      <c r="VAT116" s="86"/>
      <c r="VAU116"/>
      <c r="VAV116" s="87"/>
      <c r="VAW116" s="84"/>
      <c r="VAX116" s="85"/>
      <c r="VAY116" s="86"/>
      <c r="VAZ116"/>
      <c r="VBA116" s="87"/>
      <c r="VBB116" s="84"/>
      <c r="VBC116" s="85"/>
      <c r="VBD116" s="86"/>
      <c r="VBE116"/>
      <c r="VBF116" s="87"/>
      <c r="VBG116" s="84"/>
      <c r="VBH116" s="85"/>
      <c r="VBI116" s="86"/>
      <c r="VBJ116"/>
      <c r="VBK116" s="87"/>
      <c r="VBL116" s="84"/>
      <c r="VBM116" s="85"/>
      <c r="VBN116" s="86"/>
      <c r="VBO116"/>
      <c r="VBP116" s="87"/>
      <c r="VBQ116" s="84"/>
      <c r="VBR116" s="85"/>
      <c r="VBS116" s="86"/>
      <c r="VBT116"/>
      <c r="VBU116" s="87"/>
      <c r="VBV116" s="84"/>
      <c r="VBW116" s="85"/>
      <c r="VBX116" s="86"/>
      <c r="VBY116"/>
      <c r="VBZ116" s="87"/>
      <c r="VCA116" s="84"/>
      <c r="VCB116" s="85"/>
      <c r="VCC116" s="86"/>
      <c r="VCD116"/>
      <c r="VCE116" s="87"/>
      <c r="VCF116" s="84"/>
      <c r="VCG116" s="85"/>
      <c r="VCH116" s="86"/>
      <c r="VCI116"/>
      <c r="VCJ116" s="87"/>
      <c r="VCK116" s="84"/>
      <c r="VCL116" s="85"/>
      <c r="VCM116" s="86"/>
      <c r="VCN116"/>
      <c r="VCO116" s="87"/>
      <c r="VCP116" s="84"/>
      <c r="VCQ116" s="85"/>
      <c r="VCR116" s="86"/>
      <c r="VCS116"/>
      <c r="VCT116" s="87"/>
      <c r="VCU116" s="84"/>
      <c r="VCV116" s="85"/>
      <c r="VCW116" s="86"/>
      <c r="VCX116"/>
      <c r="VCY116" s="87"/>
      <c r="VCZ116" s="84"/>
      <c r="VDA116" s="85"/>
      <c r="VDB116" s="86"/>
      <c r="VDC116"/>
      <c r="VDD116" s="87"/>
      <c r="VDE116" s="84"/>
      <c r="VDF116" s="85"/>
      <c r="VDG116" s="86"/>
      <c r="VDH116"/>
      <c r="VDI116" s="87"/>
      <c r="VDJ116" s="84"/>
      <c r="VDK116" s="85"/>
      <c r="VDL116" s="86"/>
      <c r="VDM116"/>
      <c r="VDN116" s="87"/>
      <c r="VDO116" s="84"/>
      <c r="VDP116" s="85"/>
      <c r="VDQ116" s="86"/>
      <c r="VDR116"/>
      <c r="VDS116" s="87"/>
      <c r="VDT116" s="84"/>
      <c r="VDU116" s="85"/>
      <c r="VDV116" s="86"/>
      <c r="VDW116"/>
      <c r="VDX116" s="87"/>
      <c r="VDY116" s="84"/>
      <c r="VDZ116" s="85"/>
      <c r="VEA116" s="86"/>
      <c r="VEB116"/>
      <c r="VEC116" s="87"/>
      <c r="VED116" s="84"/>
      <c r="VEE116" s="85"/>
      <c r="VEF116" s="86"/>
      <c r="VEG116"/>
      <c r="VEH116" s="87"/>
      <c r="VEI116" s="84"/>
      <c r="VEJ116" s="85"/>
      <c r="VEK116" s="86"/>
      <c r="VEL116"/>
      <c r="VEM116" s="87"/>
      <c r="VEN116" s="84"/>
      <c r="VEO116" s="85"/>
      <c r="VEP116" s="86"/>
      <c r="VEQ116"/>
      <c r="VER116" s="87"/>
      <c r="VES116" s="84"/>
      <c r="VET116" s="85"/>
      <c r="VEU116" s="86"/>
      <c r="VEV116"/>
      <c r="VEW116" s="87"/>
      <c r="VEX116" s="84"/>
      <c r="VEY116" s="85"/>
      <c r="VEZ116" s="86"/>
      <c r="VFA116"/>
      <c r="VFB116" s="87"/>
      <c r="VFC116" s="84"/>
      <c r="VFD116" s="85"/>
      <c r="VFE116" s="86"/>
      <c r="VFF116"/>
      <c r="VFG116" s="87"/>
      <c r="VFH116" s="84"/>
      <c r="VFI116" s="85"/>
      <c r="VFJ116" s="86"/>
      <c r="VFK116"/>
      <c r="VFL116" s="87"/>
      <c r="VFM116" s="84"/>
      <c r="VFN116" s="85"/>
      <c r="VFO116" s="86"/>
      <c r="VFP116"/>
      <c r="VFQ116" s="87"/>
      <c r="VFR116" s="84"/>
      <c r="VFS116" s="85"/>
      <c r="VFT116" s="86"/>
      <c r="VFU116"/>
      <c r="VFV116" s="87"/>
      <c r="VFW116" s="84"/>
      <c r="VFX116" s="85"/>
      <c r="VFY116" s="86"/>
      <c r="VFZ116"/>
      <c r="VGA116" s="87"/>
      <c r="VGB116" s="84"/>
      <c r="VGC116" s="85"/>
      <c r="VGD116" s="86"/>
      <c r="VGE116"/>
      <c r="VGF116" s="87"/>
      <c r="VGG116" s="84"/>
      <c r="VGH116" s="85"/>
      <c r="VGI116" s="86"/>
      <c r="VGJ116"/>
      <c r="VGK116" s="87"/>
      <c r="VGL116" s="84"/>
      <c r="VGM116" s="85"/>
      <c r="VGN116" s="86"/>
      <c r="VGO116"/>
      <c r="VGP116" s="87"/>
      <c r="VGQ116" s="84"/>
      <c r="VGR116" s="85"/>
      <c r="VGS116" s="86"/>
      <c r="VGT116"/>
      <c r="VGU116" s="87"/>
      <c r="VGV116" s="84"/>
      <c r="VGW116" s="85"/>
      <c r="VGX116" s="86"/>
      <c r="VGY116"/>
      <c r="VGZ116" s="87"/>
      <c r="VHA116" s="84"/>
      <c r="VHB116" s="85"/>
      <c r="VHC116" s="86"/>
      <c r="VHD116"/>
      <c r="VHE116" s="87"/>
      <c r="VHF116" s="84"/>
      <c r="VHG116" s="85"/>
      <c r="VHH116" s="86"/>
      <c r="VHI116"/>
      <c r="VHJ116" s="87"/>
      <c r="VHK116" s="84"/>
      <c r="VHL116" s="85"/>
      <c r="VHM116" s="86"/>
      <c r="VHN116"/>
      <c r="VHO116" s="87"/>
      <c r="VHP116" s="84"/>
      <c r="VHQ116" s="85"/>
      <c r="VHR116" s="86"/>
      <c r="VHS116"/>
      <c r="VHT116" s="87"/>
      <c r="VHU116" s="84"/>
      <c r="VHV116" s="85"/>
      <c r="VHW116" s="86"/>
      <c r="VHX116"/>
      <c r="VHY116" s="87"/>
      <c r="VHZ116" s="84"/>
      <c r="VIA116" s="85"/>
      <c r="VIB116" s="86"/>
      <c r="VIC116"/>
      <c r="VID116" s="87"/>
      <c r="VIE116" s="84"/>
      <c r="VIF116" s="85"/>
      <c r="VIG116" s="86"/>
      <c r="VIH116"/>
      <c r="VII116" s="87"/>
      <c r="VIJ116" s="84"/>
      <c r="VIK116" s="85"/>
      <c r="VIL116" s="86"/>
      <c r="VIM116"/>
      <c r="VIN116" s="87"/>
      <c r="VIO116" s="84"/>
      <c r="VIP116" s="85"/>
      <c r="VIQ116" s="86"/>
      <c r="VIR116"/>
      <c r="VIS116" s="87"/>
      <c r="VIT116" s="84"/>
      <c r="VIU116" s="85"/>
      <c r="VIV116" s="86"/>
      <c r="VIW116"/>
      <c r="VIX116" s="87"/>
      <c r="VIY116" s="84"/>
      <c r="VIZ116" s="85"/>
      <c r="VJA116" s="86"/>
      <c r="VJB116"/>
      <c r="VJC116" s="87"/>
      <c r="VJD116" s="84"/>
      <c r="VJE116" s="85"/>
      <c r="VJF116" s="86"/>
      <c r="VJG116"/>
      <c r="VJH116" s="87"/>
      <c r="VJI116" s="84"/>
      <c r="VJJ116" s="85"/>
      <c r="VJK116" s="86"/>
      <c r="VJL116"/>
      <c r="VJM116" s="87"/>
      <c r="VJN116" s="84"/>
      <c r="VJO116" s="85"/>
      <c r="VJP116" s="86"/>
      <c r="VJQ116"/>
      <c r="VJR116" s="87"/>
      <c r="VJS116" s="84"/>
      <c r="VJT116" s="85"/>
      <c r="VJU116" s="86"/>
      <c r="VJV116"/>
      <c r="VJW116" s="87"/>
      <c r="VJX116" s="84"/>
      <c r="VJY116" s="85"/>
      <c r="VJZ116" s="86"/>
      <c r="VKA116"/>
      <c r="VKB116" s="87"/>
      <c r="VKC116" s="84"/>
      <c r="VKD116" s="85"/>
      <c r="VKE116" s="86"/>
      <c r="VKF116"/>
      <c r="VKG116" s="87"/>
      <c r="VKH116" s="84"/>
      <c r="VKI116" s="85"/>
      <c r="VKJ116" s="86"/>
      <c r="VKK116"/>
      <c r="VKL116" s="87"/>
      <c r="VKM116" s="84"/>
      <c r="VKN116" s="85"/>
      <c r="VKO116" s="86"/>
      <c r="VKP116"/>
      <c r="VKQ116" s="87"/>
      <c r="VKR116" s="84"/>
      <c r="VKS116" s="85"/>
      <c r="VKT116" s="86"/>
      <c r="VKU116"/>
      <c r="VKV116" s="87"/>
      <c r="VKW116" s="84"/>
      <c r="VKX116" s="85"/>
      <c r="VKY116" s="86"/>
      <c r="VKZ116"/>
      <c r="VLA116" s="87"/>
      <c r="VLB116" s="84"/>
      <c r="VLC116" s="85"/>
      <c r="VLD116" s="86"/>
      <c r="VLE116"/>
      <c r="VLF116" s="87"/>
      <c r="VLG116" s="84"/>
      <c r="VLH116" s="85"/>
      <c r="VLI116" s="86"/>
      <c r="VLJ116"/>
      <c r="VLK116" s="87"/>
      <c r="VLL116" s="84"/>
      <c r="VLM116" s="85"/>
      <c r="VLN116" s="86"/>
      <c r="VLO116"/>
      <c r="VLP116" s="87"/>
      <c r="VLQ116" s="84"/>
      <c r="VLR116" s="85"/>
      <c r="VLS116" s="86"/>
      <c r="VLT116"/>
      <c r="VLU116" s="87"/>
      <c r="VLV116" s="84"/>
      <c r="VLW116" s="85"/>
      <c r="VLX116" s="86"/>
      <c r="VLY116"/>
      <c r="VLZ116" s="87"/>
      <c r="VMA116" s="84"/>
      <c r="VMB116" s="85"/>
      <c r="VMC116" s="86"/>
      <c r="VMD116"/>
      <c r="VME116" s="87"/>
      <c r="VMF116" s="84"/>
      <c r="VMG116" s="85"/>
      <c r="VMH116" s="86"/>
      <c r="VMI116"/>
      <c r="VMJ116" s="87"/>
      <c r="VMK116" s="84"/>
      <c r="VML116" s="85"/>
      <c r="VMM116" s="86"/>
      <c r="VMN116"/>
      <c r="VMO116" s="87"/>
      <c r="VMP116" s="84"/>
      <c r="VMQ116" s="85"/>
      <c r="VMR116" s="86"/>
      <c r="VMS116"/>
      <c r="VMT116" s="87"/>
      <c r="VMU116" s="84"/>
      <c r="VMV116" s="85"/>
      <c r="VMW116" s="86"/>
      <c r="VMX116"/>
      <c r="VMY116" s="87"/>
      <c r="VMZ116" s="84"/>
      <c r="VNA116" s="85"/>
      <c r="VNB116" s="86"/>
      <c r="VNC116"/>
      <c r="VND116" s="87"/>
      <c r="VNE116" s="84"/>
      <c r="VNF116" s="85"/>
      <c r="VNG116" s="86"/>
      <c r="VNH116"/>
      <c r="VNI116" s="87"/>
      <c r="VNJ116" s="84"/>
      <c r="VNK116" s="85"/>
      <c r="VNL116" s="86"/>
      <c r="VNM116"/>
      <c r="VNN116" s="87"/>
      <c r="VNO116" s="84"/>
      <c r="VNP116" s="85"/>
      <c r="VNQ116" s="86"/>
      <c r="VNR116"/>
      <c r="VNS116" s="87"/>
      <c r="VNT116" s="84"/>
      <c r="VNU116" s="85"/>
      <c r="VNV116" s="86"/>
      <c r="VNW116"/>
      <c r="VNX116" s="87"/>
      <c r="VNY116" s="84"/>
      <c r="VNZ116" s="85"/>
      <c r="VOA116" s="86"/>
      <c r="VOB116"/>
      <c r="VOC116" s="87"/>
      <c r="VOD116" s="84"/>
      <c r="VOE116" s="85"/>
      <c r="VOF116" s="86"/>
      <c r="VOG116"/>
      <c r="VOH116" s="87"/>
      <c r="VOI116" s="84"/>
      <c r="VOJ116" s="85"/>
      <c r="VOK116" s="86"/>
      <c r="VOL116"/>
      <c r="VOM116" s="87"/>
      <c r="VON116" s="84"/>
      <c r="VOO116" s="85"/>
      <c r="VOP116" s="86"/>
      <c r="VOQ116"/>
      <c r="VOR116" s="87"/>
      <c r="VOS116" s="84"/>
      <c r="VOT116" s="85"/>
      <c r="VOU116" s="86"/>
      <c r="VOV116"/>
      <c r="VOW116" s="87"/>
      <c r="VOX116" s="84"/>
      <c r="VOY116" s="85"/>
      <c r="VOZ116" s="86"/>
      <c r="VPA116"/>
      <c r="VPB116" s="87"/>
      <c r="VPC116" s="84"/>
      <c r="VPD116" s="85"/>
      <c r="VPE116" s="86"/>
      <c r="VPF116"/>
      <c r="VPG116" s="87"/>
      <c r="VPH116" s="84"/>
      <c r="VPI116" s="85"/>
      <c r="VPJ116" s="86"/>
      <c r="VPK116"/>
      <c r="VPL116" s="87"/>
      <c r="VPM116" s="84"/>
      <c r="VPN116" s="85"/>
      <c r="VPO116" s="86"/>
      <c r="VPP116"/>
      <c r="VPQ116" s="87"/>
      <c r="VPR116" s="84"/>
      <c r="VPS116" s="85"/>
      <c r="VPT116" s="86"/>
      <c r="VPU116"/>
      <c r="VPV116" s="87"/>
      <c r="VPW116" s="84"/>
      <c r="VPX116" s="85"/>
      <c r="VPY116" s="86"/>
      <c r="VPZ116"/>
      <c r="VQA116" s="87"/>
      <c r="VQB116" s="84"/>
      <c r="VQC116" s="85"/>
      <c r="VQD116" s="86"/>
      <c r="VQE116"/>
      <c r="VQF116" s="87"/>
      <c r="VQG116" s="84"/>
      <c r="VQH116" s="85"/>
      <c r="VQI116" s="86"/>
      <c r="VQJ116"/>
      <c r="VQK116" s="87"/>
      <c r="VQL116" s="84"/>
      <c r="VQM116" s="85"/>
      <c r="VQN116" s="86"/>
      <c r="VQO116"/>
      <c r="VQP116" s="87"/>
      <c r="VQQ116" s="84"/>
      <c r="VQR116" s="85"/>
      <c r="VQS116" s="86"/>
      <c r="VQT116"/>
      <c r="VQU116" s="87"/>
      <c r="VQV116" s="84"/>
      <c r="VQW116" s="85"/>
      <c r="VQX116" s="86"/>
      <c r="VQY116"/>
      <c r="VQZ116" s="87"/>
      <c r="VRA116" s="84"/>
      <c r="VRB116" s="85"/>
      <c r="VRC116" s="86"/>
      <c r="VRD116"/>
      <c r="VRE116" s="87"/>
      <c r="VRF116" s="84"/>
      <c r="VRG116" s="85"/>
      <c r="VRH116" s="86"/>
      <c r="VRI116"/>
      <c r="VRJ116" s="87"/>
      <c r="VRK116" s="84"/>
      <c r="VRL116" s="85"/>
      <c r="VRM116" s="86"/>
      <c r="VRN116"/>
      <c r="VRO116" s="87"/>
      <c r="VRP116" s="84"/>
      <c r="VRQ116" s="85"/>
      <c r="VRR116" s="86"/>
      <c r="VRS116"/>
      <c r="VRT116" s="87"/>
      <c r="VRU116" s="84"/>
      <c r="VRV116" s="85"/>
      <c r="VRW116" s="86"/>
      <c r="VRX116"/>
      <c r="VRY116" s="87"/>
      <c r="VRZ116" s="84"/>
      <c r="VSA116" s="85"/>
      <c r="VSB116" s="86"/>
      <c r="VSC116"/>
      <c r="VSD116" s="87"/>
      <c r="VSE116" s="84"/>
      <c r="VSF116" s="85"/>
      <c r="VSG116" s="86"/>
      <c r="VSH116"/>
      <c r="VSI116" s="87"/>
      <c r="VSJ116" s="84"/>
      <c r="VSK116" s="85"/>
      <c r="VSL116" s="86"/>
      <c r="VSM116"/>
      <c r="VSN116" s="87"/>
      <c r="VSO116" s="84"/>
      <c r="VSP116" s="85"/>
      <c r="VSQ116" s="86"/>
      <c r="VSR116"/>
      <c r="VSS116" s="87"/>
      <c r="VST116" s="84"/>
      <c r="VSU116" s="85"/>
      <c r="VSV116" s="86"/>
      <c r="VSW116"/>
      <c r="VSX116" s="87"/>
      <c r="VSY116" s="84"/>
      <c r="VSZ116" s="85"/>
      <c r="VTA116" s="86"/>
      <c r="VTB116"/>
      <c r="VTC116" s="87"/>
      <c r="VTD116" s="84"/>
      <c r="VTE116" s="85"/>
      <c r="VTF116" s="86"/>
      <c r="VTG116"/>
      <c r="VTH116" s="87"/>
      <c r="VTI116" s="84"/>
      <c r="VTJ116" s="85"/>
      <c r="VTK116" s="86"/>
      <c r="VTL116"/>
      <c r="VTM116" s="87"/>
      <c r="VTN116" s="84"/>
      <c r="VTO116" s="85"/>
      <c r="VTP116" s="86"/>
      <c r="VTQ116"/>
      <c r="VTR116" s="87"/>
      <c r="VTS116" s="84"/>
      <c r="VTT116" s="85"/>
      <c r="VTU116" s="86"/>
      <c r="VTV116"/>
      <c r="VTW116" s="87"/>
      <c r="VTX116" s="84"/>
      <c r="VTY116" s="85"/>
      <c r="VTZ116" s="86"/>
      <c r="VUA116"/>
      <c r="VUB116" s="87"/>
      <c r="VUC116" s="84"/>
      <c r="VUD116" s="85"/>
      <c r="VUE116" s="86"/>
      <c r="VUF116"/>
      <c r="VUG116" s="87"/>
      <c r="VUH116" s="84"/>
      <c r="VUI116" s="85"/>
      <c r="VUJ116" s="86"/>
      <c r="VUK116"/>
      <c r="VUL116" s="87"/>
      <c r="VUM116" s="84"/>
      <c r="VUN116" s="85"/>
      <c r="VUO116" s="86"/>
      <c r="VUP116"/>
      <c r="VUQ116" s="87"/>
      <c r="VUR116" s="84"/>
      <c r="VUS116" s="85"/>
      <c r="VUT116" s="86"/>
      <c r="VUU116"/>
      <c r="VUV116" s="87"/>
      <c r="VUW116" s="84"/>
      <c r="VUX116" s="85"/>
      <c r="VUY116" s="86"/>
      <c r="VUZ116"/>
      <c r="VVA116" s="87"/>
      <c r="VVB116" s="84"/>
      <c r="VVC116" s="85"/>
      <c r="VVD116" s="86"/>
      <c r="VVE116"/>
      <c r="VVF116" s="87"/>
      <c r="VVG116" s="84"/>
      <c r="VVH116" s="85"/>
      <c r="VVI116" s="86"/>
      <c r="VVJ116"/>
      <c r="VVK116" s="87"/>
      <c r="VVL116" s="84"/>
      <c r="VVM116" s="85"/>
      <c r="VVN116" s="86"/>
      <c r="VVO116"/>
      <c r="VVP116" s="87"/>
      <c r="VVQ116" s="84"/>
      <c r="VVR116" s="85"/>
      <c r="VVS116" s="86"/>
      <c r="VVT116"/>
      <c r="VVU116" s="87"/>
      <c r="VVV116" s="84"/>
      <c r="VVW116" s="85"/>
      <c r="VVX116" s="86"/>
      <c r="VVY116"/>
      <c r="VVZ116" s="87"/>
      <c r="VWA116" s="84"/>
      <c r="VWB116" s="85"/>
      <c r="VWC116" s="86"/>
      <c r="VWD116"/>
      <c r="VWE116" s="87"/>
      <c r="VWF116" s="84"/>
      <c r="VWG116" s="85"/>
      <c r="VWH116" s="86"/>
      <c r="VWI116"/>
      <c r="VWJ116" s="87"/>
      <c r="VWK116" s="84"/>
      <c r="VWL116" s="85"/>
      <c r="VWM116" s="86"/>
      <c r="VWN116"/>
      <c r="VWO116" s="87"/>
      <c r="VWP116" s="84"/>
      <c r="VWQ116" s="85"/>
      <c r="VWR116" s="86"/>
      <c r="VWS116"/>
      <c r="VWT116" s="87"/>
      <c r="VWU116" s="84"/>
      <c r="VWV116" s="85"/>
      <c r="VWW116" s="86"/>
      <c r="VWX116"/>
      <c r="VWY116" s="87"/>
      <c r="VWZ116" s="84"/>
      <c r="VXA116" s="85"/>
      <c r="VXB116" s="86"/>
      <c r="VXC116"/>
      <c r="VXD116" s="87"/>
      <c r="VXE116" s="84"/>
      <c r="VXF116" s="85"/>
      <c r="VXG116" s="86"/>
      <c r="VXH116"/>
      <c r="VXI116" s="87"/>
      <c r="VXJ116" s="84"/>
      <c r="VXK116" s="85"/>
      <c r="VXL116" s="86"/>
      <c r="VXM116"/>
      <c r="VXN116" s="87"/>
      <c r="VXO116" s="84"/>
      <c r="VXP116" s="85"/>
      <c r="VXQ116" s="86"/>
      <c r="VXR116"/>
      <c r="VXS116" s="87"/>
      <c r="VXT116" s="84"/>
      <c r="VXU116" s="85"/>
      <c r="VXV116" s="86"/>
      <c r="VXW116"/>
      <c r="VXX116" s="87"/>
      <c r="VXY116" s="84"/>
      <c r="VXZ116" s="85"/>
      <c r="VYA116" s="86"/>
      <c r="VYB116"/>
      <c r="VYC116" s="87"/>
      <c r="VYD116" s="84"/>
      <c r="VYE116" s="85"/>
      <c r="VYF116" s="86"/>
      <c r="VYG116"/>
      <c r="VYH116" s="87"/>
      <c r="VYI116" s="84"/>
      <c r="VYJ116" s="85"/>
      <c r="VYK116" s="86"/>
      <c r="VYL116"/>
      <c r="VYM116" s="87"/>
      <c r="VYN116" s="84"/>
      <c r="VYO116" s="85"/>
      <c r="VYP116" s="86"/>
      <c r="VYQ116"/>
      <c r="VYR116" s="87"/>
      <c r="VYS116" s="84"/>
      <c r="VYT116" s="85"/>
      <c r="VYU116" s="86"/>
      <c r="VYV116"/>
      <c r="VYW116" s="87"/>
      <c r="VYX116" s="84"/>
      <c r="VYY116" s="85"/>
      <c r="VYZ116" s="86"/>
      <c r="VZA116"/>
      <c r="VZB116" s="87"/>
      <c r="VZC116" s="84"/>
      <c r="VZD116" s="85"/>
      <c r="VZE116" s="86"/>
      <c r="VZF116"/>
      <c r="VZG116" s="87"/>
      <c r="VZH116" s="84"/>
      <c r="VZI116" s="85"/>
      <c r="VZJ116" s="86"/>
      <c r="VZK116"/>
      <c r="VZL116" s="87"/>
      <c r="VZM116" s="84"/>
      <c r="VZN116" s="85"/>
      <c r="VZO116" s="86"/>
      <c r="VZP116"/>
      <c r="VZQ116" s="87"/>
      <c r="VZR116" s="84"/>
      <c r="VZS116" s="85"/>
      <c r="VZT116" s="86"/>
      <c r="VZU116"/>
      <c r="VZV116" s="87"/>
      <c r="VZW116" s="84"/>
      <c r="VZX116" s="85"/>
      <c r="VZY116" s="86"/>
      <c r="VZZ116"/>
      <c r="WAA116" s="87"/>
      <c r="WAB116" s="84"/>
      <c r="WAC116" s="85"/>
      <c r="WAD116" s="86"/>
      <c r="WAE116"/>
      <c r="WAF116" s="87"/>
      <c r="WAG116" s="84"/>
      <c r="WAH116" s="85"/>
      <c r="WAI116" s="86"/>
      <c r="WAJ116"/>
      <c r="WAK116" s="87"/>
      <c r="WAL116" s="84"/>
      <c r="WAM116" s="85"/>
      <c r="WAN116" s="86"/>
      <c r="WAO116"/>
      <c r="WAP116" s="87"/>
      <c r="WAQ116" s="84"/>
      <c r="WAR116" s="85"/>
      <c r="WAS116" s="86"/>
      <c r="WAT116"/>
      <c r="WAU116" s="87"/>
      <c r="WAV116" s="84"/>
      <c r="WAW116" s="85"/>
      <c r="WAX116" s="86"/>
      <c r="WAY116"/>
      <c r="WAZ116" s="87"/>
      <c r="WBA116" s="84"/>
      <c r="WBB116" s="85"/>
      <c r="WBC116" s="86"/>
      <c r="WBD116"/>
      <c r="WBE116" s="87"/>
      <c r="WBF116" s="84"/>
      <c r="WBG116" s="85"/>
      <c r="WBH116" s="86"/>
      <c r="WBI116"/>
      <c r="WBJ116" s="87"/>
      <c r="WBK116" s="84"/>
      <c r="WBL116" s="85"/>
      <c r="WBM116" s="86"/>
      <c r="WBN116"/>
      <c r="WBO116" s="87"/>
      <c r="WBP116" s="84"/>
      <c r="WBQ116" s="85"/>
      <c r="WBR116" s="86"/>
      <c r="WBS116"/>
      <c r="WBT116" s="87"/>
      <c r="WBU116" s="84"/>
      <c r="WBV116" s="85"/>
      <c r="WBW116" s="86"/>
      <c r="WBX116"/>
      <c r="WBY116" s="87"/>
      <c r="WBZ116" s="84"/>
      <c r="WCA116" s="85"/>
      <c r="WCB116" s="86"/>
      <c r="WCC116"/>
      <c r="WCD116" s="87"/>
      <c r="WCE116" s="84"/>
      <c r="WCF116" s="85"/>
      <c r="WCG116" s="86"/>
      <c r="WCH116"/>
      <c r="WCI116" s="87"/>
      <c r="WCJ116" s="84"/>
      <c r="WCK116" s="85"/>
      <c r="WCL116" s="86"/>
      <c r="WCM116"/>
      <c r="WCN116" s="87"/>
      <c r="WCO116" s="84"/>
      <c r="WCP116" s="85"/>
      <c r="WCQ116" s="86"/>
      <c r="WCR116"/>
      <c r="WCS116" s="87"/>
      <c r="WCT116" s="84"/>
      <c r="WCU116" s="85"/>
      <c r="WCV116" s="86"/>
      <c r="WCW116"/>
      <c r="WCX116" s="87"/>
      <c r="WCY116" s="84"/>
      <c r="WCZ116" s="85"/>
      <c r="WDA116" s="86"/>
      <c r="WDB116"/>
      <c r="WDC116" s="87"/>
      <c r="WDD116" s="84"/>
      <c r="WDE116" s="85"/>
      <c r="WDF116" s="86"/>
      <c r="WDG116"/>
      <c r="WDH116" s="87"/>
      <c r="WDI116" s="84"/>
      <c r="WDJ116" s="85"/>
      <c r="WDK116" s="86"/>
      <c r="WDL116"/>
      <c r="WDM116" s="87"/>
      <c r="WDN116" s="84"/>
      <c r="WDO116" s="85"/>
      <c r="WDP116" s="86"/>
      <c r="WDQ116"/>
      <c r="WDR116" s="87"/>
      <c r="WDS116" s="84"/>
      <c r="WDT116" s="85"/>
      <c r="WDU116" s="86"/>
      <c r="WDV116"/>
      <c r="WDW116" s="87"/>
      <c r="WDX116" s="84"/>
      <c r="WDY116" s="85"/>
      <c r="WDZ116" s="86"/>
      <c r="WEA116"/>
      <c r="WEB116" s="87"/>
      <c r="WEC116" s="84"/>
      <c r="WED116" s="85"/>
      <c r="WEE116" s="86"/>
      <c r="WEF116"/>
      <c r="WEG116" s="87"/>
      <c r="WEH116" s="84"/>
      <c r="WEI116" s="85"/>
      <c r="WEJ116" s="86"/>
      <c r="WEK116"/>
      <c r="WEL116" s="87"/>
      <c r="WEM116" s="84"/>
      <c r="WEN116" s="85"/>
      <c r="WEO116" s="86"/>
      <c r="WEP116"/>
      <c r="WEQ116" s="87"/>
      <c r="WER116" s="84"/>
      <c r="WES116" s="85"/>
      <c r="WET116" s="86"/>
      <c r="WEU116"/>
      <c r="WEV116" s="87"/>
      <c r="WEW116" s="84"/>
      <c r="WEX116" s="85"/>
      <c r="WEY116" s="86"/>
      <c r="WEZ116"/>
      <c r="WFA116" s="87"/>
      <c r="WFB116" s="84"/>
      <c r="WFC116" s="85"/>
      <c r="WFD116" s="86"/>
      <c r="WFE116"/>
      <c r="WFF116" s="87"/>
      <c r="WFG116" s="84"/>
      <c r="WFH116" s="85"/>
      <c r="WFI116" s="86"/>
      <c r="WFJ116"/>
      <c r="WFK116" s="87"/>
      <c r="WFL116" s="84"/>
      <c r="WFM116" s="85"/>
      <c r="WFN116" s="86"/>
      <c r="WFO116"/>
      <c r="WFP116" s="87"/>
      <c r="WFQ116" s="84"/>
      <c r="WFR116" s="85"/>
      <c r="WFS116" s="86"/>
      <c r="WFT116"/>
      <c r="WFU116" s="87"/>
      <c r="WFV116" s="84"/>
      <c r="WFW116" s="85"/>
      <c r="WFX116" s="86"/>
      <c r="WFY116"/>
      <c r="WFZ116" s="87"/>
      <c r="WGA116" s="84"/>
      <c r="WGB116" s="85"/>
      <c r="WGC116" s="86"/>
      <c r="WGD116"/>
      <c r="WGE116" s="87"/>
      <c r="WGF116" s="84"/>
      <c r="WGG116" s="85"/>
      <c r="WGH116" s="86"/>
      <c r="WGI116"/>
      <c r="WGJ116" s="87"/>
      <c r="WGK116" s="84"/>
      <c r="WGL116" s="85"/>
      <c r="WGM116" s="86"/>
      <c r="WGN116"/>
      <c r="WGO116" s="87"/>
      <c r="WGP116" s="84"/>
      <c r="WGQ116" s="85"/>
      <c r="WGR116" s="86"/>
      <c r="WGS116"/>
      <c r="WGT116" s="87"/>
      <c r="WGU116" s="84"/>
      <c r="WGV116" s="85"/>
      <c r="WGW116" s="86"/>
      <c r="WGX116"/>
      <c r="WGY116" s="87"/>
      <c r="WGZ116" s="84"/>
      <c r="WHA116" s="85"/>
      <c r="WHB116" s="86"/>
      <c r="WHC116"/>
      <c r="WHD116" s="87"/>
      <c r="WHE116" s="84"/>
      <c r="WHF116" s="85"/>
      <c r="WHG116" s="86"/>
      <c r="WHH116"/>
      <c r="WHI116" s="87"/>
      <c r="WHJ116" s="84"/>
      <c r="WHK116" s="85"/>
      <c r="WHL116" s="86"/>
      <c r="WHM116"/>
      <c r="WHN116" s="87"/>
      <c r="WHO116" s="84"/>
      <c r="WHP116" s="85"/>
      <c r="WHQ116" s="86"/>
      <c r="WHR116"/>
      <c r="WHS116" s="87"/>
      <c r="WHT116" s="84"/>
      <c r="WHU116" s="85"/>
      <c r="WHV116" s="86"/>
      <c r="WHW116"/>
      <c r="WHX116" s="87"/>
      <c r="WHY116" s="84"/>
      <c r="WHZ116" s="85"/>
      <c r="WIA116" s="86"/>
      <c r="WIB116"/>
      <c r="WIC116" s="87"/>
      <c r="WID116" s="84"/>
      <c r="WIE116" s="85"/>
      <c r="WIF116" s="86"/>
      <c r="WIG116"/>
      <c r="WIH116" s="87"/>
      <c r="WII116" s="84"/>
      <c r="WIJ116" s="85"/>
      <c r="WIK116" s="86"/>
      <c r="WIL116"/>
      <c r="WIM116" s="87"/>
      <c r="WIN116" s="84"/>
      <c r="WIO116" s="85"/>
      <c r="WIP116" s="86"/>
      <c r="WIQ116"/>
      <c r="WIR116" s="87"/>
      <c r="WIS116" s="84"/>
      <c r="WIT116" s="85"/>
      <c r="WIU116" s="86"/>
      <c r="WIV116"/>
      <c r="WIW116" s="87"/>
      <c r="WIX116" s="84"/>
      <c r="WIY116" s="85"/>
      <c r="WIZ116" s="86"/>
      <c r="WJA116"/>
      <c r="WJB116" s="87"/>
      <c r="WJC116" s="84"/>
      <c r="WJD116" s="85"/>
      <c r="WJE116" s="86"/>
      <c r="WJF116"/>
      <c r="WJG116" s="87"/>
      <c r="WJH116" s="84"/>
      <c r="WJI116" s="85"/>
      <c r="WJJ116" s="86"/>
      <c r="WJK116"/>
      <c r="WJL116" s="87"/>
      <c r="WJM116" s="84"/>
      <c r="WJN116" s="85"/>
      <c r="WJO116" s="86"/>
      <c r="WJP116"/>
      <c r="WJQ116" s="87"/>
      <c r="WJR116" s="84"/>
      <c r="WJS116" s="85"/>
      <c r="WJT116" s="86"/>
      <c r="WJU116"/>
      <c r="WJV116" s="87"/>
      <c r="WJW116" s="84"/>
      <c r="WJX116" s="85"/>
      <c r="WJY116" s="86"/>
      <c r="WJZ116"/>
      <c r="WKA116" s="87"/>
      <c r="WKB116" s="84"/>
      <c r="WKC116" s="85"/>
      <c r="WKD116" s="86"/>
      <c r="WKE116"/>
      <c r="WKF116" s="87"/>
      <c r="WKG116" s="84"/>
      <c r="WKH116" s="85"/>
      <c r="WKI116" s="86"/>
      <c r="WKJ116"/>
      <c r="WKK116" s="87"/>
      <c r="WKL116" s="84"/>
      <c r="WKM116" s="85"/>
      <c r="WKN116" s="86"/>
      <c r="WKO116"/>
      <c r="WKP116" s="87"/>
      <c r="WKQ116" s="84"/>
      <c r="WKR116" s="85"/>
      <c r="WKS116" s="86"/>
      <c r="WKT116"/>
      <c r="WKU116" s="87"/>
      <c r="WKV116" s="84"/>
      <c r="WKW116" s="85"/>
      <c r="WKX116" s="86"/>
      <c r="WKY116"/>
      <c r="WKZ116" s="87"/>
      <c r="WLA116" s="84"/>
      <c r="WLB116" s="85"/>
      <c r="WLC116" s="86"/>
      <c r="WLD116"/>
      <c r="WLE116" s="87"/>
      <c r="WLF116" s="84"/>
      <c r="WLG116" s="85"/>
      <c r="WLH116" s="86"/>
      <c r="WLI116"/>
      <c r="WLJ116" s="87"/>
      <c r="WLK116" s="84"/>
      <c r="WLL116" s="85"/>
      <c r="WLM116" s="86"/>
      <c r="WLN116"/>
      <c r="WLO116" s="87"/>
      <c r="WLP116" s="84"/>
      <c r="WLQ116" s="85"/>
      <c r="WLR116" s="86"/>
      <c r="WLS116"/>
      <c r="WLT116" s="87"/>
      <c r="WLU116" s="84"/>
      <c r="WLV116" s="85"/>
      <c r="WLW116" s="86"/>
      <c r="WLX116"/>
      <c r="WLY116" s="87"/>
      <c r="WLZ116" s="84"/>
      <c r="WMA116" s="85"/>
      <c r="WMB116" s="86"/>
      <c r="WMC116"/>
      <c r="WMD116" s="87"/>
      <c r="WME116" s="84"/>
      <c r="WMF116" s="85"/>
      <c r="WMG116" s="86"/>
      <c r="WMH116"/>
      <c r="WMI116" s="87"/>
      <c r="WMJ116" s="84"/>
      <c r="WMK116" s="85"/>
      <c r="WML116" s="86"/>
      <c r="WMM116"/>
      <c r="WMN116" s="87"/>
      <c r="WMO116" s="84"/>
      <c r="WMP116" s="85"/>
      <c r="WMQ116" s="86"/>
      <c r="WMR116"/>
      <c r="WMS116" s="87"/>
      <c r="WMT116" s="84"/>
      <c r="WMU116" s="85"/>
      <c r="WMV116" s="86"/>
      <c r="WMW116"/>
      <c r="WMX116" s="87"/>
      <c r="WMY116" s="84"/>
      <c r="WMZ116" s="85"/>
      <c r="WNA116" s="86"/>
      <c r="WNB116"/>
      <c r="WNC116" s="87"/>
      <c r="WND116" s="84"/>
      <c r="WNE116" s="85"/>
      <c r="WNF116" s="86"/>
      <c r="WNG116"/>
      <c r="WNH116" s="87"/>
      <c r="WNI116" s="84"/>
      <c r="WNJ116" s="85"/>
      <c r="WNK116" s="86"/>
      <c r="WNL116"/>
      <c r="WNM116" s="87"/>
      <c r="WNN116" s="84"/>
      <c r="WNO116" s="85"/>
      <c r="WNP116" s="86"/>
      <c r="WNQ116"/>
      <c r="WNR116" s="87"/>
      <c r="WNS116" s="84"/>
      <c r="WNT116" s="85"/>
      <c r="WNU116" s="86"/>
      <c r="WNV116"/>
      <c r="WNW116" s="87"/>
      <c r="WNX116" s="84"/>
      <c r="WNY116" s="85"/>
      <c r="WNZ116" s="86"/>
      <c r="WOA116"/>
      <c r="WOB116" s="87"/>
      <c r="WOC116" s="84"/>
      <c r="WOD116" s="85"/>
      <c r="WOE116" s="86"/>
      <c r="WOF116"/>
      <c r="WOG116" s="87"/>
      <c r="WOH116" s="84"/>
      <c r="WOI116" s="85"/>
      <c r="WOJ116" s="86"/>
      <c r="WOK116"/>
      <c r="WOL116" s="87"/>
      <c r="WOM116" s="84"/>
      <c r="WON116" s="85"/>
      <c r="WOO116" s="86"/>
      <c r="WOP116"/>
      <c r="WOQ116" s="87"/>
      <c r="WOR116" s="84"/>
      <c r="WOS116" s="85"/>
      <c r="WOT116" s="86"/>
      <c r="WOU116"/>
      <c r="WOV116" s="87"/>
      <c r="WOW116" s="84"/>
      <c r="WOX116" s="85"/>
      <c r="WOY116" s="86"/>
      <c r="WOZ116"/>
      <c r="WPA116" s="87"/>
      <c r="WPB116" s="84"/>
      <c r="WPC116" s="85"/>
      <c r="WPD116" s="86"/>
      <c r="WPE116"/>
      <c r="WPF116" s="87"/>
      <c r="WPG116" s="84"/>
      <c r="WPH116" s="85"/>
      <c r="WPI116" s="86"/>
      <c r="WPJ116"/>
      <c r="WPK116" s="87"/>
      <c r="WPL116" s="84"/>
      <c r="WPM116" s="85"/>
      <c r="WPN116" s="86"/>
      <c r="WPO116"/>
      <c r="WPP116" s="87"/>
      <c r="WPQ116" s="84"/>
      <c r="WPR116" s="85"/>
      <c r="WPS116" s="86"/>
      <c r="WPT116"/>
      <c r="WPU116" s="87"/>
      <c r="WPV116" s="84"/>
      <c r="WPW116" s="85"/>
      <c r="WPX116" s="86"/>
      <c r="WPY116"/>
      <c r="WPZ116" s="87"/>
      <c r="WQA116" s="84"/>
      <c r="WQB116" s="85"/>
      <c r="WQC116" s="86"/>
      <c r="WQD116"/>
      <c r="WQE116" s="87"/>
      <c r="WQF116" s="84"/>
      <c r="WQG116" s="85"/>
      <c r="WQH116" s="86"/>
      <c r="WQI116"/>
      <c r="WQJ116" s="87"/>
      <c r="WQK116" s="84"/>
      <c r="WQL116" s="85"/>
      <c r="WQM116" s="86"/>
      <c r="WQN116"/>
      <c r="WQO116" s="87"/>
      <c r="WQP116" s="84"/>
      <c r="WQQ116" s="85"/>
      <c r="WQR116" s="86"/>
      <c r="WQS116"/>
      <c r="WQT116" s="87"/>
      <c r="WQU116" s="84"/>
      <c r="WQV116" s="85"/>
      <c r="WQW116" s="86"/>
      <c r="WQX116"/>
      <c r="WQY116" s="87"/>
      <c r="WQZ116" s="84"/>
      <c r="WRA116" s="85"/>
      <c r="WRB116" s="86"/>
      <c r="WRC116"/>
      <c r="WRD116" s="87"/>
      <c r="WRE116" s="84"/>
      <c r="WRF116" s="85"/>
      <c r="WRG116" s="86"/>
      <c r="WRH116"/>
      <c r="WRI116" s="87"/>
      <c r="WRJ116" s="84"/>
      <c r="WRK116" s="85"/>
      <c r="WRL116" s="86"/>
      <c r="WRM116"/>
      <c r="WRN116" s="87"/>
      <c r="WRO116" s="84"/>
      <c r="WRP116" s="85"/>
      <c r="WRQ116" s="86"/>
      <c r="WRR116"/>
      <c r="WRS116" s="87"/>
      <c r="WRT116" s="84"/>
      <c r="WRU116" s="85"/>
      <c r="WRV116" s="86"/>
      <c r="WRW116"/>
      <c r="WRX116" s="87"/>
      <c r="WRY116" s="84"/>
      <c r="WRZ116" s="85"/>
      <c r="WSA116" s="86"/>
      <c r="WSB116"/>
      <c r="WSC116" s="87"/>
      <c r="WSD116" s="84"/>
      <c r="WSE116" s="85"/>
      <c r="WSF116" s="86"/>
      <c r="WSG116"/>
      <c r="WSH116" s="87"/>
      <c r="WSI116" s="84"/>
      <c r="WSJ116" s="85"/>
      <c r="WSK116" s="86"/>
      <c r="WSL116"/>
      <c r="WSM116" s="87"/>
      <c r="WSN116" s="84"/>
      <c r="WSO116" s="85"/>
      <c r="WSP116" s="86"/>
      <c r="WSQ116"/>
      <c r="WSR116" s="87"/>
      <c r="WSS116" s="84"/>
      <c r="WST116" s="85"/>
      <c r="WSU116" s="86"/>
      <c r="WSV116"/>
      <c r="WSW116" s="87"/>
      <c r="WSX116" s="84"/>
      <c r="WSY116" s="85"/>
      <c r="WSZ116" s="86"/>
      <c r="WTA116"/>
      <c r="WTB116" s="87"/>
      <c r="WTC116" s="84"/>
      <c r="WTD116" s="85"/>
      <c r="WTE116" s="86"/>
      <c r="WTF116"/>
      <c r="WTG116" s="87"/>
      <c r="WTH116" s="84"/>
      <c r="WTI116" s="85"/>
      <c r="WTJ116" s="86"/>
      <c r="WTK116"/>
      <c r="WTL116" s="87"/>
      <c r="WTM116" s="84"/>
      <c r="WTN116" s="85"/>
      <c r="WTO116" s="86"/>
      <c r="WTP116"/>
      <c r="WTQ116" s="87"/>
      <c r="WTR116" s="84"/>
      <c r="WTS116" s="85"/>
      <c r="WTT116" s="86"/>
      <c r="WTU116"/>
      <c r="WTV116" s="87"/>
      <c r="WTW116" s="84"/>
      <c r="WTX116" s="85"/>
      <c r="WTY116" s="86"/>
      <c r="WTZ116"/>
      <c r="WUA116" s="87"/>
      <c r="WUB116" s="84"/>
      <c r="WUC116" s="85"/>
      <c r="WUD116" s="86"/>
      <c r="WUE116"/>
      <c r="WUF116" s="87"/>
      <c r="WUG116" s="84"/>
      <c r="WUH116" s="85"/>
      <c r="WUI116" s="86"/>
      <c r="WUJ116"/>
      <c r="WUK116" s="87"/>
      <c r="WUL116" s="84"/>
      <c r="WUM116" s="85"/>
      <c r="WUN116" s="86"/>
      <c r="WUO116"/>
      <c r="WUP116" s="87"/>
      <c r="WUQ116" s="84"/>
      <c r="WUR116" s="85"/>
      <c r="WUS116" s="86"/>
      <c r="WUT116"/>
      <c r="WUU116" s="87"/>
      <c r="WUV116" s="84"/>
      <c r="WUW116" s="85"/>
      <c r="WUX116" s="86"/>
      <c r="WUY116"/>
      <c r="WUZ116" s="87"/>
      <c r="WVA116" s="84"/>
      <c r="WVB116" s="85"/>
      <c r="WVC116" s="86"/>
      <c r="WVD116"/>
      <c r="WVE116" s="87"/>
      <c r="WVF116" s="84"/>
      <c r="WVG116" s="85"/>
      <c r="WVH116" s="86"/>
      <c r="WVI116"/>
      <c r="WVJ116" s="87"/>
      <c r="WVK116" s="84"/>
      <c r="WVL116" s="85"/>
      <c r="WVM116" s="86"/>
      <c r="WVN116"/>
      <c r="WVO116" s="87"/>
      <c r="WVP116" s="84"/>
      <c r="WVQ116" s="85"/>
      <c r="WVR116" s="86"/>
      <c r="WVS116"/>
      <c r="WVT116" s="87"/>
      <c r="WVU116" s="84"/>
      <c r="WVV116" s="85"/>
      <c r="WVW116" s="86"/>
      <c r="WVX116"/>
      <c r="WVY116" s="87"/>
      <c r="WVZ116" s="84"/>
      <c r="WWA116" s="85"/>
      <c r="WWB116" s="86"/>
      <c r="WWC116"/>
      <c r="WWD116" s="87"/>
      <c r="WWE116" s="84"/>
      <c r="WWF116" s="85"/>
      <c r="WWG116" s="86"/>
      <c r="WWH116"/>
      <c r="WWI116" s="87"/>
      <c r="WWJ116" s="84"/>
      <c r="WWK116" s="85"/>
      <c r="WWL116" s="86"/>
      <c r="WWM116"/>
      <c r="WWN116" s="87"/>
      <c r="WWO116" s="84"/>
      <c r="WWP116" s="85"/>
      <c r="WWQ116" s="86"/>
      <c r="WWR116"/>
      <c r="WWS116" s="87"/>
      <c r="WWT116" s="84"/>
      <c r="WWU116" s="85"/>
      <c r="WWV116" s="86"/>
      <c r="WWW116"/>
      <c r="WWX116" s="87"/>
      <c r="WWY116" s="84"/>
      <c r="WWZ116" s="85"/>
      <c r="WXA116" s="86"/>
      <c r="WXB116"/>
      <c r="WXC116" s="87"/>
      <c r="WXD116" s="84"/>
      <c r="WXE116" s="85"/>
      <c r="WXF116" s="86"/>
      <c r="WXG116"/>
      <c r="WXH116" s="87"/>
      <c r="WXI116" s="84"/>
      <c r="WXJ116" s="85"/>
      <c r="WXK116" s="86"/>
      <c r="WXL116"/>
      <c r="WXM116" s="87"/>
      <c r="WXN116" s="84"/>
      <c r="WXO116" s="85"/>
      <c r="WXP116" s="86"/>
      <c r="WXQ116"/>
      <c r="WXR116" s="87"/>
      <c r="WXS116" s="84"/>
      <c r="WXT116" s="85"/>
      <c r="WXU116" s="86"/>
      <c r="WXV116"/>
      <c r="WXW116" s="87"/>
      <c r="WXX116" s="84"/>
      <c r="WXY116" s="85"/>
      <c r="WXZ116" s="86"/>
      <c r="WYA116"/>
      <c r="WYB116" s="87"/>
      <c r="WYC116" s="84"/>
      <c r="WYD116" s="85"/>
      <c r="WYE116" s="86"/>
      <c r="WYF116"/>
      <c r="WYG116" s="87"/>
      <c r="WYH116" s="84"/>
      <c r="WYI116" s="85"/>
      <c r="WYJ116" s="86"/>
      <c r="WYK116"/>
      <c r="WYL116" s="87"/>
      <c r="WYM116" s="84"/>
      <c r="WYN116" s="85"/>
      <c r="WYO116" s="86"/>
      <c r="WYP116"/>
      <c r="WYQ116" s="87"/>
      <c r="WYR116" s="84"/>
      <c r="WYS116" s="85"/>
      <c r="WYT116" s="86"/>
      <c r="WYU116"/>
      <c r="WYV116" s="87"/>
      <c r="WYW116" s="84"/>
      <c r="WYX116" s="85"/>
      <c r="WYY116" s="86"/>
      <c r="WYZ116"/>
      <c r="WZA116" s="87"/>
      <c r="WZB116" s="84"/>
      <c r="WZC116" s="85"/>
      <c r="WZD116" s="86"/>
      <c r="WZE116"/>
      <c r="WZF116" s="87"/>
      <c r="WZG116" s="84"/>
      <c r="WZH116" s="85"/>
      <c r="WZI116" s="86"/>
      <c r="WZJ116"/>
      <c r="WZK116" s="87"/>
      <c r="WZL116" s="84"/>
      <c r="WZM116" s="85"/>
      <c r="WZN116" s="86"/>
      <c r="WZO116"/>
      <c r="WZP116" s="87"/>
      <c r="WZQ116" s="84"/>
      <c r="WZR116" s="85"/>
      <c r="WZS116" s="86"/>
      <c r="WZT116"/>
      <c r="WZU116" s="87"/>
      <c r="WZV116" s="84"/>
      <c r="WZW116" s="85"/>
      <c r="WZX116" s="86"/>
      <c r="WZY116"/>
      <c r="WZZ116" s="87"/>
      <c r="XAA116" s="84"/>
      <c r="XAB116" s="85"/>
      <c r="XAC116" s="86"/>
      <c r="XAD116"/>
      <c r="XAE116" s="87"/>
      <c r="XAF116" s="84"/>
      <c r="XAG116" s="85"/>
      <c r="XAH116" s="86"/>
      <c r="XAI116"/>
      <c r="XAJ116" s="87"/>
      <c r="XAK116" s="84"/>
      <c r="XAL116" s="85"/>
      <c r="XAM116" s="86"/>
      <c r="XAN116"/>
      <c r="XAO116" s="87"/>
      <c r="XAP116" s="84"/>
      <c r="XAQ116" s="85"/>
      <c r="XAR116" s="86"/>
      <c r="XAS116"/>
      <c r="XAT116" s="87"/>
      <c r="XAU116" s="84"/>
      <c r="XAV116" s="85"/>
      <c r="XAW116" s="86"/>
      <c r="XAX116"/>
      <c r="XAY116" s="87"/>
      <c r="XAZ116" s="84"/>
      <c r="XBA116" s="85"/>
      <c r="XBB116" s="86"/>
      <c r="XBC116"/>
      <c r="XBD116" s="87"/>
      <c r="XBE116" s="84"/>
      <c r="XBF116" s="85"/>
      <c r="XBG116" s="86"/>
      <c r="XBH116"/>
      <c r="XBI116" s="87"/>
      <c r="XBJ116" s="84"/>
      <c r="XBK116" s="85"/>
      <c r="XBL116" s="86"/>
      <c r="XBM116"/>
      <c r="XBN116" s="87"/>
      <c r="XBO116" s="84"/>
      <c r="XBP116" s="85"/>
      <c r="XBQ116" s="86"/>
      <c r="XBR116"/>
      <c r="XBS116" s="87"/>
      <c r="XBT116" s="84"/>
      <c r="XBU116" s="85"/>
      <c r="XBV116" s="86"/>
      <c r="XBW116"/>
      <c r="XBX116" s="87"/>
      <c r="XBY116" s="84"/>
      <c r="XBZ116" s="85"/>
      <c r="XCA116" s="86"/>
      <c r="XCB116"/>
      <c r="XCC116" s="87"/>
      <c r="XCD116" s="84"/>
      <c r="XCE116" s="85"/>
      <c r="XCF116" s="86"/>
      <c r="XCG116"/>
      <c r="XCH116" s="87"/>
      <c r="XCI116" s="84"/>
      <c r="XCJ116" s="85"/>
      <c r="XCK116" s="86"/>
      <c r="XCL116"/>
      <c r="XCM116" s="87"/>
      <c r="XCN116" s="84"/>
      <c r="XCO116" s="85"/>
      <c r="XCP116" s="86"/>
      <c r="XCQ116"/>
      <c r="XCR116" s="87"/>
      <c r="XCS116" s="84"/>
      <c r="XCT116" s="85"/>
      <c r="XCU116" s="86"/>
      <c r="XCV116"/>
      <c r="XCW116" s="87"/>
      <c r="XCX116" s="84"/>
      <c r="XCY116" s="85"/>
      <c r="XCZ116" s="86"/>
      <c r="XDA116"/>
      <c r="XDB116" s="87"/>
      <c r="XDC116" s="84"/>
      <c r="XDD116" s="85"/>
      <c r="XDE116" s="86"/>
      <c r="XDF116"/>
      <c r="XDG116" s="87"/>
      <c r="XDH116" s="84"/>
      <c r="XDI116" s="85"/>
      <c r="XDJ116" s="86"/>
      <c r="XDK116"/>
      <c r="XDL116" s="87"/>
      <c r="XDM116" s="84"/>
      <c r="XDN116" s="85"/>
      <c r="XDO116" s="86"/>
      <c r="XDP116"/>
      <c r="XDQ116" s="87"/>
      <c r="XDR116" s="84"/>
      <c r="XDS116" s="85"/>
      <c r="XDT116" s="86"/>
      <c r="XDU116"/>
      <c r="XDV116" s="87"/>
      <c r="XDW116" s="84"/>
      <c r="XDX116" s="85"/>
      <c r="XDY116" s="86"/>
      <c r="XDZ116"/>
      <c r="XEA116" s="87"/>
      <c r="XEB116" s="84"/>
      <c r="XEC116" s="85"/>
      <c r="XED116" s="86"/>
      <c r="XEE116"/>
      <c r="XEF116" s="87"/>
      <c r="XEG116" s="84"/>
      <c r="XEH116" s="85"/>
      <c r="XEI116" s="86"/>
      <c r="XEJ116"/>
      <c r="XEK116" s="87"/>
      <c r="XEL116" s="84"/>
      <c r="XEM116" s="85"/>
      <c r="XEN116" s="86"/>
      <c r="XEO116"/>
      <c r="XEP116" s="87"/>
      <c r="XEQ116" s="84"/>
      <c r="XER116" s="85"/>
      <c r="XES116" s="86"/>
      <c r="XET116"/>
      <c r="XEU116" s="87"/>
      <c r="XEV116" s="84"/>
      <c r="XEW116" s="85"/>
      <c r="XEX116" s="86"/>
      <c r="XEY116"/>
      <c r="XEZ116" s="87"/>
      <c r="XFA116" s="84"/>
      <c r="XFB116" s="85"/>
      <c r="XFC116" s="86"/>
      <c r="XFD116"/>
    </row>
    <row r="117" spans="1:16384" s="37" customFormat="1" x14ac:dyDescent="0.25">
      <c r="A117" s="62" t="s">
        <v>318</v>
      </c>
      <c r="B117" s="77" t="s">
        <v>115</v>
      </c>
      <c r="C117" s="17"/>
      <c r="D117" s="26" t="s">
        <v>50</v>
      </c>
      <c r="E117" s="78" t="s">
        <v>71</v>
      </c>
      <c r="F117" s="84"/>
      <c r="G117" s="85"/>
      <c r="H117" s="86"/>
      <c r="I117"/>
      <c r="J117" s="87"/>
      <c r="K117" s="84"/>
      <c r="L117" s="85"/>
      <c r="M117" s="86"/>
      <c r="N117"/>
      <c r="O117" s="87"/>
      <c r="P117" s="84"/>
      <c r="Q117" s="85"/>
      <c r="R117" s="86"/>
      <c r="S117"/>
      <c r="T117" s="87"/>
      <c r="U117" s="84"/>
      <c r="V117" s="85"/>
      <c r="W117" s="86"/>
      <c r="X117"/>
      <c r="Y117" s="87"/>
      <c r="Z117" s="84"/>
      <c r="AA117" s="85"/>
      <c r="AB117" s="86"/>
      <c r="AC117"/>
      <c r="AD117" s="87"/>
      <c r="AE117" s="84"/>
      <c r="AF117" s="85"/>
      <c r="AG117" s="86"/>
      <c r="AH117"/>
      <c r="AI117" s="87"/>
      <c r="AJ117" s="84"/>
      <c r="AK117" s="85"/>
      <c r="AL117" s="86"/>
      <c r="AM117"/>
      <c r="AN117" s="87"/>
      <c r="AO117" s="84"/>
      <c r="AP117" s="85"/>
      <c r="AQ117" s="86"/>
      <c r="AR117"/>
      <c r="AS117" s="87"/>
      <c r="AT117" s="84"/>
      <c r="AU117" s="85"/>
      <c r="AV117" s="86"/>
      <c r="AW117"/>
      <c r="AX117" s="87"/>
      <c r="AY117" s="84"/>
      <c r="AZ117" s="85"/>
      <c r="BA117" s="86"/>
      <c r="BB117"/>
      <c r="BC117" s="87"/>
      <c r="BD117" s="84"/>
      <c r="BE117" s="85"/>
      <c r="BF117" s="86"/>
      <c r="BG117"/>
      <c r="BH117" s="87"/>
      <c r="BI117" s="84"/>
      <c r="BJ117" s="85"/>
      <c r="BK117" s="86"/>
      <c r="BL117"/>
      <c r="BM117" s="87"/>
      <c r="BN117" s="84"/>
      <c r="BO117" s="85"/>
      <c r="BP117" s="86"/>
      <c r="BQ117"/>
      <c r="BR117" s="87"/>
      <c r="BS117" s="84"/>
      <c r="BT117" s="85"/>
      <c r="BU117" s="86"/>
      <c r="BV117"/>
      <c r="BW117" s="87"/>
      <c r="BX117" s="84"/>
      <c r="BY117" s="85"/>
      <c r="BZ117" s="86"/>
      <c r="CA117"/>
      <c r="CB117" s="87"/>
      <c r="CC117" s="84"/>
      <c r="CD117" s="85"/>
      <c r="CE117" s="86"/>
      <c r="CF117"/>
      <c r="CG117" s="87"/>
      <c r="CH117" s="84"/>
      <c r="CI117" s="85"/>
      <c r="CJ117" s="86"/>
      <c r="CK117"/>
      <c r="CL117" s="87"/>
      <c r="CM117" s="84"/>
      <c r="CN117" s="85"/>
      <c r="CO117" s="86"/>
      <c r="CP117"/>
      <c r="CQ117" s="87"/>
      <c r="CR117" s="84"/>
      <c r="CS117" s="85"/>
      <c r="CT117" s="86"/>
      <c r="CU117"/>
      <c r="CV117" s="87"/>
      <c r="CW117" s="84"/>
      <c r="CX117" s="85"/>
      <c r="CY117" s="86"/>
      <c r="CZ117"/>
      <c r="DA117" s="87"/>
      <c r="DB117" s="84"/>
      <c r="DC117" s="85"/>
      <c r="DD117" s="86"/>
      <c r="DE117"/>
      <c r="DF117" s="87"/>
      <c r="DG117" s="84"/>
      <c r="DH117" s="85"/>
      <c r="DI117" s="86"/>
      <c r="DJ117"/>
      <c r="DK117" s="87"/>
      <c r="DL117" s="84"/>
      <c r="DM117" s="85"/>
      <c r="DN117" s="86"/>
      <c r="DO117"/>
      <c r="DP117" s="87"/>
      <c r="DQ117" s="84"/>
      <c r="DR117" s="85"/>
      <c r="DS117" s="86"/>
      <c r="DT117"/>
      <c r="DU117" s="87"/>
      <c r="DV117" s="84"/>
      <c r="DW117" s="85"/>
      <c r="DX117" s="86"/>
      <c r="DY117"/>
      <c r="DZ117" s="87"/>
      <c r="EA117" s="84"/>
      <c r="EB117" s="85"/>
      <c r="EC117" s="86"/>
      <c r="ED117"/>
      <c r="EE117" s="87"/>
      <c r="EF117" s="84"/>
      <c r="EG117" s="85"/>
      <c r="EH117" s="86"/>
      <c r="EI117"/>
      <c r="EJ117" s="87"/>
      <c r="EK117" s="84"/>
      <c r="EL117" s="85"/>
      <c r="EM117" s="86"/>
      <c r="EN117"/>
      <c r="EO117" s="87"/>
      <c r="EP117" s="84"/>
      <c r="EQ117" s="85"/>
      <c r="ER117" s="86"/>
      <c r="ES117"/>
      <c r="ET117" s="87"/>
      <c r="EU117" s="84"/>
      <c r="EV117" s="85"/>
      <c r="EW117" s="86"/>
      <c r="EX117"/>
      <c r="EY117" s="87"/>
      <c r="EZ117" s="84"/>
      <c r="FA117" s="85"/>
      <c r="FB117" s="86"/>
      <c r="FC117"/>
      <c r="FD117" s="87"/>
      <c r="FE117" s="84"/>
      <c r="FF117" s="85"/>
      <c r="FG117" s="86"/>
      <c r="FH117"/>
      <c r="FI117" s="87"/>
      <c r="FJ117" s="84"/>
      <c r="FK117" s="85"/>
      <c r="FL117" s="86"/>
      <c r="FM117"/>
      <c r="FN117" s="87"/>
      <c r="FO117" s="84"/>
      <c r="FP117" s="85"/>
      <c r="FQ117" s="86"/>
      <c r="FR117"/>
      <c r="FS117" s="87"/>
      <c r="FT117" s="84"/>
      <c r="FU117" s="85"/>
      <c r="FV117" s="86"/>
      <c r="FW117"/>
      <c r="FX117" s="87"/>
      <c r="FY117" s="84"/>
      <c r="FZ117" s="85"/>
      <c r="GA117" s="86"/>
      <c r="GB117"/>
      <c r="GC117" s="87"/>
      <c r="GD117" s="84"/>
      <c r="GE117" s="85"/>
      <c r="GF117" s="86"/>
      <c r="GG117"/>
      <c r="GH117" s="87"/>
      <c r="GI117" s="84"/>
      <c r="GJ117" s="85"/>
      <c r="GK117" s="86"/>
      <c r="GL117"/>
      <c r="GM117" s="87"/>
      <c r="GN117" s="84"/>
      <c r="GO117" s="85"/>
      <c r="GP117" s="86"/>
      <c r="GQ117"/>
      <c r="GR117" s="87"/>
      <c r="GS117" s="84"/>
      <c r="GT117" s="85"/>
      <c r="GU117" s="86"/>
      <c r="GV117"/>
      <c r="GW117" s="87"/>
      <c r="GX117" s="84"/>
      <c r="GY117" s="85"/>
      <c r="GZ117" s="86"/>
      <c r="HA117"/>
      <c r="HB117" s="87"/>
      <c r="HC117" s="84"/>
      <c r="HD117" s="85"/>
      <c r="HE117" s="86"/>
      <c r="HF117"/>
      <c r="HG117" s="87"/>
      <c r="HH117" s="84"/>
      <c r="HI117" s="85"/>
      <c r="HJ117" s="86"/>
      <c r="HK117"/>
      <c r="HL117" s="87"/>
      <c r="HM117" s="84"/>
      <c r="HN117" s="85"/>
      <c r="HO117" s="86"/>
      <c r="HP117"/>
      <c r="HQ117" s="87"/>
      <c r="HR117" s="84"/>
      <c r="HS117" s="85"/>
      <c r="HT117" s="86"/>
      <c r="HU117"/>
      <c r="HV117" s="87"/>
      <c r="HW117" s="84"/>
      <c r="HX117" s="85"/>
      <c r="HY117" s="86"/>
      <c r="HZ117"/>
      <c r="IA117" s="87"/>
      <c r="IB117" s="84"/>
      <c r="IC117" s="85"/>
      <c r="ID117" s="86"/>
      <c r="IE117"/>
      <c r="IF117" s="87"/>
      <c r="IG117" s="84"/>
      <c r="IH117" s="85"/>
      <c r="II117" s="86"/>
      <c r="IJ117"/>
      <c r="IK117" s="87"/>
      <c r="IL117" s="84"/>
      <c r="IM117" s="85"/>
      <c r="IN117" s="86"/>
      <c r="IO117"/>
      <c r="IP117" s="87"/>
      <c r="IQ117" s="84"/>
      <c r="IR117" s="85"/>
      <c r="IS117" s="86"/>
      <c r="IT117"/>
      <c r="IU117" s="87"/>
      <c r="IV117" s="84"/>
      <c r="IW117" s="85"/>
      <c r="IX117" s="86"/>
      <c r="IY117"/>
      <c r="IZ117" s="87"/>
      <c r="JA117" s="84"/>
      <c r="JB117" s="85"/>
      <c r="JC117" s="86"/>
      <c r="JD117"/>
      <c r="JE117" s="87"/>
      <c r="JF117" s="84"/>
      <c r="JG117" s="85"/>
      <c r="JH117" s="86"/>
      <c r="JI117"/>
      <c r="JJ117" s="87"/>
      <c r="JK117" s="84"/>
      <c r="JL117" s="85"/>
      <c r="JM117" s="86"/>
      <c r="JN117"/>
      <c r="JO117" s="87"/>
      <c r="JP117" s="84"/>
      <c r="JQ117" s="85"/>
      <c r="JR117" s="86"/>
      <c r="JS117"/>
      <c r="JT117" s="87"/>
      <c r="JU117" s="84"/>
      <c r="JV117" s="85"/>
      <c r="JW117" s="86"/>
      <c r="JX117"/>
      <c r="JY117" s="87"/>
      <c r="JZ117" s="84"/>
      <c r="KA117" s="85"/>
      <c r="KB117" s="86"/>
      <c r="KC117"/>
      <c r="KD117" s="87"/>
      <c r="KE117" s="84"/>
      <c r="KF117" s="85"/>
      <c r="KG117" s="86"/>
      <c r="KH117"/>
      <c r="KI117" s="87"/>
      <c r="KJ117" s="84"/>
      <c r="KK117" s="85"/>
      <c r="KL117" s="86"/>
      <c r="KM117"/>
      <c r="KN117" s="87"/>
      <c r="KO117" s="84"/>
      <c r="KP117" s="85"/>
      <c r="KQ117" s="86"/>
      <c r="KR117"/>
      <c r="KS117" s="87"/>
      <c r="KT117" s="84"/>
      <c r="KU117" s="85"/>
      <c r="KV117" s="86"/>
      <c r="KW117"/>
      <c r="KX117" s="87"/>
      <c r="KY117" s="84"/>
      <c r="KZ117" s="85"/>
      <c r="LA117" s="86"/>
      <c r="LB117"/>
      <c r="LC117" s="87"/>
      <c r="LD117" s="84"/>
      <c r="LE117" s="85"/>
      <c r="LF117" s="86"/>
      <c r="LG117"/>
      <c r="LH117" s="87"/>
      <c r="LI117" s="84"/>
      <c r="LJ117" s="85"/>
      <c r="LK117" s="86"/>
      <c r="LL117"/>
      <c r="LM117" s="87"/>
      <c r="LN117" s="84"/>
      <c r="LO117" s="85"/>
      <c r="LP117" s="86"/>
      <c r="LQ117"/>
      <c r="LR117" s="87"/>
      <c r="LS117" s="84"/>
      <c r="LT117" s="85"/>
      <c r="LU117" s="86"/>
      <c r="LV117"/>
      <c r="LW117" s="87"/>
      <c r="LX117" s="84"/>
      <c r="LY117" s="85"/>
      <c r="LZ117" s="86"/>
      <c r="MA117"/>
      <c r="MB117" s="87"/>
      <c r="MC117" s="84"/>
      <c r="MD117" s="85"/>
      <c r="ME117" s="86"/>
      <c r="MF117"/>
      <c r="MG117" s="87"/>
      <c r="MH117" s="84"/>
      <c r="MI117" s="85"/>
      <c r="MJ117" s="86"/>
      <c r="MK117"/>
      <c r="ML117" s="87"/>
      <c r="MM117" s="84"/>
      <c r="MN117" s="85"/>
      <c r="MO117" s="86"/>
      <c r="MP117"/>
      <c r="MQ117" s="87"/>
      <c r="MR117" s="84"/>
      <c r="MS117" s="85"/>
      <c r="MT117" s="86"/>
      <c r="MU117"/>
      <c r="MV117" s="87"/>
      <c r="MW117" s="84"/>
      <c r="MX117" s="85"/>
      <c r="MY117" s="86"/>
      <c r="MZ117"/>
      <c r="NA117" s="87"/>
      <c r="NB117" s="84"/>
      <c r="NC117" s="85"/>
      <c r="ND117" s="86"/>
      <c r="NE117"/>
      <c r="NF117" s="87"/>
      <c r="NG117" s="84"/>
      <c r="NH117" s="85"/>
      <c r="NI117" s="86"/>
      <c r="NJ117"/>
      <c r="NK117" s="87"/>
      <c r="NL117" s="84"/>
      <c r="NM117" s="85"/>
      <c r="NN117" s="86"/>
      <c r="NO117"/>
      <c r="NP117" s="87"/>
      <c r="NQ117" s="84"/>
      <c r="NR117" s="85"/>
      <c r="NS117" s="86"/>
      <c r="NT117"/>
      <c r="NU117" s="87"/>
      <c r="NV117" s="84"/>
      <c r="NW117" s="85"/>
      <c r="NX117" s="86"/>
      <c r="NY117"/>
      <c r="NZ117" s="87"/>
      <c r="OA117" s="84"/>
      <c r="OB117" s="85"/>
      <c r="OC117" s="86"/>
      <c r="OD117"/>
      <c r="OE117" s="87"/>
      <c r="OF117" s="84"/>
      <c r="OG117" s="85"/>
      <c r="OH117" s="86"/>
      <c r="OI117"/>
      <c r="OJ117" s="87"/>
      <c r="OK117" s="84"/>
      <c r="OL117" s="85"/>
      <c r="OM117" s="86"/>
      <c r="ON117"/>
      <c r="OO117" s="87"/>
      <c r="OP117" s="84"/>
      <c r="OQ117" s="85"/>
      <c r="OR117" s="86"/>
      <c r="OS117"/>
      <c r="OT117" s="87"/>
      <c r="OU117" s="84"/>
      <c r="OV117" s="85"/>
      <c r="OW117" s="86"/>
      <c r="OX117"/>
      <c r="OY117" s="87"/>
      <c r="OZ117" s="84"/>
      <c r="PA117" s="85"/>
      <c r="PB117" s="86"/>
      <c r="PC117"/>
      <c r="PD117" s="87"/>
      <c r="PE117" s="84"/>
      <c r="PF117" s="85"/>
      <c r="PG117" s="86"/>
      <c r="PH117"/>
      <c r="PI117" s="87"/>
      <c r="PJ117" s="84"/>
      <c r="PK117" s="85"/>
      <c r="PL117" s="86"/>
      <c r="PM117"/>
      <c r="PN117" s="87"/>
      <c r="PO117" s="84"/>
      <c r="PP117" s="85"/>
      <c r="PQ117" s="86"/>
      <c r="PR117"/>
      <c r="PS117" s="87"/>
      <c r="PT117" s="84"/>
      <c r="PU117" s="85"/>
      <c r="PV117" s="86"/>
      <c r="PW117"/>
      <c r="PX117" s="87"/>
      <c r="PY117" s="84"/>
      <c r="PZ117" s="85"/>
      <c r="QA117" s="86"/>
      <c r="QB117"/>
      <c r="QC117" s="87"/>
      <c r="QD117" s="84"/>
      <c r="QE117" s="85"/>
      <c r="QF117" s="86"/>
      <c r="QG117"/>
      <c r="QH117" s="87"/>
      <c r="QI117" s="84"/>
      <c r="QJ117" s="85"/>
      <c r="QK117" s="86"/>
      <c r="QL117"/>
      <c r="QM117" s="87"/>
      <c r="QN117" s="84"/>
      <c r="QO117" s="85"/>
      <c r="QP117" s="86"/>
      <c r="QQ117"/>
      <c r="QR117" s="87"/>
      <c r="QS117" s="84"/>
      <c r="QT117" s="85"/>
      <c r="QU117" s="86"/>
      <c r="QV117"/>
      <c r="QW117" s="87"/>
      <c r="QX117" s="84"/>
      <c r="QY117" s="85"/>
      <c r="QZ117" s="86"/>
      <c r="RA117"/>
      <c r="RB117" s="87"/>
      <c r="RC117" s="84"/>
      <c r="RD117" s="85"/>
      <c r="RE117" s="86"/>
      <c r="RF117"/>
      <c r="RG117" s="87"/>
      <c r="RH117" s="84"/>
      <c r="RI117" s="85"/>
      <c r="RJ117" s="86"/>
      <c r="RK117"/>
      <c r="RL117" s="87"/>
      <c r="RM117" s="84"/>
      <c r="RN117" s="85"/>
      <c r="RO117" s="86"/>
      <c r="RP117"/>
      <c r="RQ117" s="87"/>
      <c r="RR117" s="84"/>
      <c r="RS117" s="85"/>
      <c r="RT117" s="86"/>
      <c r="RU117"/>
      <c r="RV117" s="87"/>
      <c r="RW117" s="84"/>
      <c r="RX117" s="85"/>
      <c r="RY117" s="86"/>
      <c r="RZ117"/>
      <c r="SA117" s="87"/>
      <c r="SB117" s="84"/>
      <c r="SC117" s="85"/>
      <c r="SD117" s="86"/>
      <c r="SE117"/>
      <c r="SF117" s="87"/>
      <c r="SG117" s="84"/>
      <c r="SH117" s="85"/>
      <c r="SI117" s="86"/>
      <c r="SJ117"/>
      <c r="SK117" s="87"/>
      <c r="SL117" s="84"/>
      <c r="SM117" s="85"/>
      <c r="SN117" s="86"/>
      <c r="SO117"/>
      <c r="SP117" s="87"/>
      <c r="SQ117" s="84"/>
      <c r="SR117" s="85"/>
      <c r="SS117" s="86"/>
      <c r="ST117"/>
      <c r="SU117" s="87"/>
      <c r="SV117" s="84"/>
      <c r="SW117" s="85"/>
      <c r="SX117" s="86"/>
      <c r="SY117"/>
      <c r="SZ117" s="87"/>
      <c r="TA117" s="84"/>
      <c r="TB117" s="85"/>
      <c r="TC117" s="86"/>
      <c r="TD117"/>
      <c r="TE117" s="87"/>
      <c r="TF117" s="84"/>
      <c r="TG117" s="85"/>
      <c r="TH117" s="86"/>
      <c r="TI117"/>
      <c r="TJ117" s="87"/>
      <c r="TK117" s="84"/>
      <c r="TL117" s="85"/>
      <c r="TM117" s="86"/>
      <c r="TN117"/>
      <c r="TO117" s="87"/>
      <c r="TP117" s="84"/>
      <c r="TQ117" s="85"/>
      <c r="TR117" s="86"/>
      <c r="TS117"/>
      <c r="TT117" s="87"/>
      <c r="TU117" s="84"/>
      <c r="TV117" s="85"/>
      <c r="TW117" s="86"/>
      <c r="TX117"/>
      <c r="TY117" s="87"/>
      <c r="TZ117" s="84"/>
      <c r="UA117" s="85"/>
      <c r="UB117" s="86"/>
      <c r="UC117"/>
      <c r="UD117" s="87"/>
      <c r="UE117" s="84"/>
      <c r="UF117" s="85"/>
      <c r="UG117" s="86"/>
      <c r="UH117"/>
      <c r="UI117" s="87"/>
      <c r="UJ117" s="84"/>
      <c r="UK117" s="85"/>
      <c r="UL117" s="86"/>
      <c r="UM117"/>
      <c r="UN117" s="87"/>
      <c r="UO117" s="84"/>
      <c r="UP117" s="85"/>
      <c r="UQ117" s="86"/>
      <c r="UR117"/>
      <c r="US117" s="87"/>
      <c r="UT117" s="84"/>
      <c r="UU117" s="85"/>
      <c r="UV117" s="86"/>
      <c r="UW117"/>
      <c r="UX117" s="87"/>
      <c r="UY117" s="84"/>
      <c r="UZ117" s="85"/>
      <c r="VA117" s="86"/>
      <c r="VB117"/>
      <c r="VC117" s="87"/>
      <c r="VD117" s="84"/>
      <c r="VE117" s="85"/>
      <c r="VF117" s="86"/>
      <c r="VG117"/>
      <c r="VH117" s="87"/>
      <c r="VI117" s="84"/>
      <c r="VJ117" s="85"/>
      <c r="VK117" s="86"/>
      <c r="VL117"/>
      <c r="VM117" s="87"/>
      <c r="VN117" s="84"/>
      <c r="VO117" s="85"/>
      <c r="VP117" s="86"/>
      <c r="VQ117"/>
      <c r="VR117" s="87"/>
      <c r="VS117" s="84"/>
      <c r="VT117" s="85"/>
      <c r="VU117" s="86"/>
      <c r="VV117"/>
      <c r="VW117" s="87"/>
      <c r="VX117" s="84"/>
      <c r="VY117" s="85"/>
      <c r="VZ117" s="86"/>
      <c r="WA117"/>
      <c r="WB117" s="87"/>
      <c r="WC117" s="84"/>
      <c r="WD117" s="85"/>
      <c r="WE117" s="86"/>
      <c r="WF117"/>
      <c r="WG117" s="87"/>
      <c r="WH117" s="84"/>
      <c r="WI117" s="85"/>
      <c r="WJ117" s="86"/>
      <c r="WK117"/>
      <c r="WL117" s="87"/>
      <c r="WM117" s="84"/>
      <c r="WN117" s="85"/>
      <c r="WO117" s="86"/>
      <c r="WP117"/>
      <c r="WQ117" s="87"/>
      <c r="WR117" s="84"/>
      <c r="WS117" s="85"/>
      <c r="WT117" s="86"/>
      <c r="WU117"/>
      <c r="WV117" s="87"/>
      <c r="WW117" s="84"/>
      <c r="WX117" s="85"/>
      <c r="WY117" s="86"/>
      <c r="WZ117"/>
      <c r="XA117" s="87"/>
      <c r="XB117" s="84"/>
      <c r="XC117" s="85"/>
      <c r="XD117" s="86"/>
      <c r="XE117"/>
      <c r="XF117" s="87"/>
      <c r="XG117" s="84"/>
      <c r="XH117" s="85"/>
      <c r="XI117" s="86"/>
      <c r="XJ117"/>
      <c r="XK117" s="87"/>
      <c r="XL117" s="84"/>
      <c r="XM117" s="85"/>
      <c r="XN117" s="86"/>
      <c r="XO117"/>
      <c r="XP117" s="87"/>
      <c r="XQ117" s="84"/>
      <c r="XR117" s="85"/>
      <c r="XS117" s="86"/>
      <c r="XT117"/>
      <c r="XU117" s="87"/>
      <c r="XV117" s="84"/>
      <c r="XW117" s="85"/>
      <c r="XX117" s="86"/>
      <c r="XY117"/>
      <c r="XZ117" s="87"/>
      <c r="YA117" s="84"/>
      <c r="YB117" s="85"/>
      <c r="YC117" s="86"/>
      <c r="YD117"/>
      <c r="YE117" s="87"/>
      <c r="YF117" s="84"/>
      <c r="YG117" s="85"/>
      <c r="YH117" s="86"/>
      <c r="YI117"/>
      <c r="YJ117" s="87"/>
      <c r="YK117" s="84"/>
      <c r="YL117" s="85"/>
      <c r="YM117" s="86"/>
      <c r="YN117"/>
      <c r="YO117" s="87"/>
      <c r="YP117" s="84"/>
      <c r="YQ117" s="85"/>
      <c r="YR117" s="86"/>
      <c r="YS117"/>
      <c r="YT117" s="87"/>
      <c r="YU117" s="84"/>
      <c r="YV117" s="85"/>
      <c r="YW117" s="86"/>
      <c r="YX117"/>
      <c r="YY117" s="87"/>
      <c r="YZ117" s="84"/>
      <c r="ZA117" s="85"/>
      <c r="ZB117" s="86"/>
      <c r="ZC117"/>
      <c r="ZD117" s="87"/>
      <c r="ZE117" s="84"/>
      <c r="ZF117" s="85"/>
      <c r="ZG117" s="86"/>
      <c r="ZH117"/>
      <c r="ZI117" s="87"/>
      <c r="ZJ117" s="84"/>
      <c r="ZK117" s="85"/>
      <c r="ZL117" s="86"/>
      <c r="ZM117"/>
      <c r="ZN117" s="87"/>
      <c r="ZO117" s="84"/>
      <c r="ZP117" s="85"/>
      <c r="ZQ117" s="86"/>
      <c r="ZR117"/>
      <c r="ZS117" s="87"/>
      <c r="ZT117" s="84"/>
      <c r="ZU117" s="85"/>
      <c r="ZV117" s="86"/>
      <c r="ZW117"/>
      <c r="ZX117" s="87"/>
      <c r="ZY117" s="84"/>
      <c r="ZZ117" s="85"/>
      <c r="AAA117" s="86"/>
      <c r="AAB117"/>
      <c r="AAC117" s="87"/>
      <c r="AAD117" s="84"/>
      <c r="AAE117" s="85"/>
      <c r="AAF117" s="86"/>
      <c r="AAG117"/>
      <c r="AAH117" s="87"/>
      <c r="AAI117" s="84"/>
      <c r="AAJ117" s="85"/>
      <c r="AAK117" s="86"/>
      <c r="AAL117"/>
      <c r="AAM117" s="87"/>
      <c r="AAN117" s="84"/>
      <c r="AAO117" s="85"/>
      <c r="AAP117" s="86"/>
      <c r="AAQ117"/>
      <c r="AAR117" s="87"/>
      <c r="AAS117" s="84"/>
      <c r="AAT117" s="85"/>
      <c r="AAU117" s="86"/>
      <c r="AAV117"/>
      <c r="AAW117" s="87"/>
      <c r="AAX117" s="84"/>
      <c r="AAY117" s="85"/>
      <c r="AAZ117" s="86"/>
      <c r="ABA117"/>
      <c r="ABB117" s="87"/>
      <c r="ABC117" s="84"/>
      <c r="ABD117" s="85"/>
      <c r="ABE117" s="86"/>
      <c r="ABF117"/>
      <c r="ABG117" s="87"/>
      <c r="ABH117" s="84"/>
      <c r="ABI117" s="85"/>
      <c r="ABJ117" s="86"/>
      <c r="ABK117"/>
      <c r="ABL117" s="87"/>
      <c r="ABM117" s="84"/>
      <c r="ABN117" s="85"/>
      <c r="ABO117" s="86"/>
      <c r="ABP117"/>
      <c r="ABQ117" s="87"/>
      <c r="ABR117" s="84"/>
      <c r="ABS117" s="85"/>
      <c r="ABT117" s="86"/>
      <c r="ABU117"/>
      <c r="ABV117" s="87"/>
      <c r="ABW117" s="84"/>
      <c r="ABX117" s="85"/>
      <c r="ABY117" s="86"/>
      <c r="ABZ117"/>
      <c r="ACA117" s="87"/>
      <c r="ACB117" s="84"/>
      <c r="ACC117" s="85"/>
      <c r="ACD117" s="86"/>
      <c r="ACE117"/>
      <c r="ACF117" s="87"/>
      <c r="ACG117" s="84"/>
      <c r="ACH117" s="85"/>
      <c r="ACI117" s="86"/>
      <c r="ACJ117"/>
      <c r="ACK117" s="87"/>
      <c r="ACL117" s="84"/>
      <c r="ACM117" s="85"/>
      <c r="ACN117" s="86"/>
      <c r="ACO117"/>
      <c r="ACP117" s="87"/>
      <c r="ACQ117" s="84"/>
      <c r="ACR117" s="85"/>
      <c r="ACS117" s="86"/>
      <c r="ACT117"/>
      <c r="ACU117" s="87"/>
      <c r="ACV117" s="84"/>
      <c r="ACW117" s="85"/>
      <c r="ACX117" s="86"/>
      <c r="ACY117"/>
      <c r="ACZ117" s="87"/>
      <c r="ADA117" s="84"/>
      <c r="ADB117" s="85"/>
      <c r="ADC117" s="86"/>
      <c r="ADD117"/>
      <c r="ADE117" s="87"/>
      <c r="ADF117" s="84"/>
      <c r="ADG117" s="85"/>
      <c r="ADH117" s="86"/>
      <c r="ADI117"/>
      <c r="ADJ117" s="87"/>
      <c r="ADK117" s="84"/>
      <c r="ADL117" s="85"/>
      <c r="ADM117" s="86"/>
      <c r="ADN117"/>
      <c r="ADO117" s="87"/>
      <c r="ADP117" s="84"/>
      <c r="ADQ117" s="85"/>
      <c r="ADR117" s="86"/>
      <c r="ADS117"/>
      <c r="ADT117" s="87"/>
      <c r="ADU117" s="84"/>
      <c r="ADV117" s="85"/>
      <c r="ADW117" s="86"/>
      <c r="ADX117"/>
      <c r="ADY117" s="87"/>
      <c r="ADZ117" s="84"/>
      <c r="AEA117" s="85"/>
      <c r="AEB117" s="86"/>
      <c r="AEC117"/>
      <c r="AED117" s="87"/>
      <c r="AEE117" s="84"/>
      <c r="AEF117" s="85"/>
      <c r="AEG117" s="86"/>
      <c r="AEH117"/>
      <c r="AEI117" s="87"/>
      <c r="AEJ117" s="84"/>
      <c r="AEK117" s="85"/>
      <c r="AEL117" s="86"/>
      <c r="AEM117"/>
      <c r="AEN117" s="87"/>
      <c r="AEO117" s="84"/>
      <c r="AEP117" s="85"/>
      <c r="AEQ117" s="86"/>
      <c r="AER117"/>
      <c r="AES117" s="87"/>
      <c r="AET117" s="84"/>
      <c r="AEU117" s="85"/>
      <c r="AEV117" s="86"/>
      <c r="AEW117"/>
      <c r="AEX117" s="87"/>
      <c r="AEY117" s="84"/>
      <c r="AEZ117" s="85"/>
      <c r="AFA117" s="86"/>
      <c r="AFB117"/>
      <c r="AFC117" s="87"/>
      <c r="AFD117" s="84"/>
      <c r="AFE117" s="85"/>
      <c r="AFF117" s="86"/>
      <c r="AFG117"/>
      <c r="AFH117" s="87"/>
      <c r="AFI117" s="84"/>
      <c r="AFJ117" s="85"/>
      <c r="AFK117" s="86"/>
      <c r="AFL117"/>
      <c r="AFM117" s="87"/>
      <c r="AFN117" s="84"/>
      <c r="AFO117" s="85"/>
      <c r="AFP117" s="86"/>
      <c r="AFQ117"/>
      <c r="AFR117" s="87"/>
      <c r="AFS117" s="84"/>
      <c r="AFT117" s="85"/>
      <c r="AFU117" s="86"/>
      <c r="AFV117"/>
      <c r="AFW117" s="87"/>
      <c r="AFX117" s="84"/>
      <c r="AFY117" s="85"/>
      <c r="AFZ117" s="86"/>
      <c r="AGA117"/>
      <c r="AGB117" s="87"/>
      <c r="AGC117" s="84"/>
      <c r="AGD117" s="85"/>
      <c r="AGE117" s="86"/>
      <c r="AGF117"/>
      <c r="AGG117" s="87"/>
      <c r="AGH117" s="84"/>
      <c r="AGI117" s="85"/>
      <c r="AGJ117" s="86"/>
      <c r="AGK117"/>
      <c r="AGL117" s="87"/>
      <c r="AGM117" s="84"/>
      <c r="AGN117" s="85"/>
      <c r="AGO117" s="86"/>
      <c r="AGP117"/>
      <c r="AGQ117" s="87"/>
      <c r="AGR117" s="84"/>
      <c r="AGS117" s="85"/>
      <c r="AGT117" s="86"/>
      <c r="AGU117"/>
      <c r="AGV117" s="87"/>
      <c r="AGW117" s="84"/>
      <c r="AGX117" s="85"/>
      <c r="AGY117" s="86"/>
      <c r="AGZ117"/>
      <c r="AHA117" s="87"/>
      <c r="AHB117" s="84"/>
      <c r="AHC117" s="85"/>
      <c r="AHD117" s="86"/>
      <c r="AHE117"/>
      <c r="AHF117" s="87"/>
      <c r="AHG117" s="84"/>
      <c r="AHH117" s="85"/>
      <c r="AHI117" s="86"/>
      <c r="AHJ117"/>
      <c r="AHK117" s="87"/>
      <c r="AHL117" s="84"/>
      <c r="AHM117" s="85"/>
      <c r="AHN117" s="86"/>
      <c r="AHO117"/>
      <c r="AHP117" s="87"/>
      <c r="AHQ117" s="84"/>
      <c r="AHR117" s="85"/>
      <c r="AHS117" s="86"/>
      <c r="AHT117"/>
      <c r="AHU117" s="87"/>
      <c r="AHV117" s="84"/>
      <c r="AHW117" s="85"/>
      <c r="AHX117" s="86"/>
      <c r="AHY117"/>
      <c r="AHZ117" s="87"/>
      <c r="AIA117" s="84"/>
      <c r="AIB117" s="85"/>
      <c r="AIC117" s="86"/>
      <c r="AID117"/>
      <c r="AIE117" s="87"/>
      <c r="AIF117" s="84"/>
      <c r="AIG117" s="85"/>
      <c r="AIH117" s="86"/>
      <c r="AII117"/>
      <c r="AIJ117" s="87"/>
      <c r="AIK117" s="84"/>
      <c r="AIL117" s="85"/>
      <c r="AIM117" s="86"/>
      <c r="AIN117"/>
      <c r="AIO117" s="87"/>
      <c r="AIP117" s="84"/>
      <c r="AIQ117" s="85"/>
      <c r="AIR117" s="86"/>
      <c r="AIS117"/>
      <c r="AIT117" s="87"/>
      <c r="AIU117" s="84"/>
      <c r="AIV117" s="85"/>
      <c r="AIW117" s="86"/>
      <c r="AIX117"/>
      <c r="AIY117" s="87"/>
      <c r="AIZ117" s="84"/>
      <c r="AJA117" s="85"/>
      <c r="AJB117" s="86"/>
      <c r="AJC117"/>
      <c r="AJD117" s="87"/>
      <c r="AJE117" s="84"/>
      <c r="AJF117" s="85"/>
      <c r="AJG117" s="86"/>
      <c r="AJH117"/>
      <c r="AJI117" s="87"/>
      <c r="AJJ117" s="84"/>
      <c r="AJK117" s="85"/>
      <c r="AJL117" s="86"/>
      <c r="AJM117"/>
      <c r="AJN117" s="87"/>
      <c r="AJO117" s="84"/>
      <c r="AJP117" s="85"/>
      <c r="AJQ117" s="86"/>
      <c r="AJR117"/>
      <c r="AJS117" s="87"/>
      <c r="AJT117" s="84"/>
      <c r="AJU117" s="85"/>
      <c r="AJV117" s="86"/>
      <c r="AJW117"/>
      <c r="AJX117" s="87"/>
      <c r="AJY117" s="84"/>
      <c r="AJZ117" s="85"/>
      <c r="AKA117" s="86"/>
      <c r="AKB117"/>
      <c r="AKC117" s="87"/>
      <c r="AKD117" s="84"/>
      <c r="AKE117" s="85"/>
      <c r="AKF117" s="86"/>
      <c r="AKG117"/>
      <c r="AKH117" s="87"/>
      <c r="AKI117" s="84"/>
      <c r="AKJ117" s="85"/>
      <c r="AKK117" s="86"/>
      <c r="AKL117"/>
      <c r="AKM117" s="87"/>
      <c r="AKN117" s="84"/>
      <c r="AKO117" s="85"/>
      <c r="AKP117" s="86"/>
      <c r="AKQ117"/>
      <c r="AKR117" s="87"/>
      <c r="AKS117" s="84"/>
      <c r="AKT117" s="85"/>
      <c r="AKU117" s="86"/>
      <c r="AKV117"/>
      <c r="AKW117" s="87"/>
      <c r="AKX117" s="84"/>
      <c r="AKY117" s="85"/>
      <c r="AKZ117" s="86"/>
      <c r="ALA117"/>
      <c r="ALB117" s="87"/>
      <c r="ALC117" s="84"/>
      <c r="ALD117" s="85"/>
      <c r="ALE117" s="86"/>
      <c r="ALF117"/>
      <c r="ALG117" s="87"/>
      <c r="ALH117" s="84"/>
      <c r="ALI117" s="85"/>
      <c r="ALJ117" s="86"/>
      <c r="ALK117"/>
      <c r="ALL117" s="87"/>
      <c r="ALM117" s="84"/>
      <c r="ALN117" s="85"/>
      <c r="ALO117" s="86"/>
      <c r="ALP117"/>
      <c r="ALQ117" s="87"/>
      <c r="ALR117" s="84"/>
      <c r="ALS117" s="85"/>
      <c r="ALT117" s="86"/>
      <c r="ALU117"/>
      <c r="ALV117" s="87"/>
      <c r="ALW117" s="84"/>
      <c r="ALX117" s="85"/>
      <c r="ALY117" s="86"/>
      <c r="ALZ117"/>
      <c r="AMA117" s="87"/>
      <c r="AMB117" s="84"/>
      <c r="AMC117" s="85"/>
      <c r="AMD117" s="86"/>
      <c r="AME117"/>
      <c r="AMF117" s="87"/>
      <c r="AMG117" s="84"/>
      <c r="AMH117" s="85"/>
      <c r="AMI117" s="86"/>
      <c r="AMJ117"/>
      <c r="AMK117" s="87"/>
      <c r="AML117" s="84"/>
      <c r="AMM117" s="85"/>
      <c r="AMN117" s="86"/>
      <c r="AMO117"/>
      <c r="AMP117" s="87"/>
      <c r="AMQ117" s="84"/>
      <c r="AMR117" s="85"/>
      <c r="AMS117" s="86"/>
      <c r="AMT117"/>
      <c r="AMU117" s="87"/>
      <c r="AMV117" s="84"/>
      <c r="AMW117" s="85"/>
      <c r="AMX117" s="86"/>
      <c r="AMY117"/>
      <c r="AMZ117" s="87"/>
      <c r="ANA117" s="84"/>
      <c r="ANB117" s="85"/>
      <c r="ANC117" s="86"/>
      <c r="AND117"/>
      <c r="ANE117" s="87"/>
      <c r="ANF117" s="84"/>
      <c r="ANG117" s="85"/>
      <c r="ANH117" s="86"/>
      <c r="ANI117"/>
      <c r="ANJ117" s="87"/>
      <c r="ANK117" s="84"/>
      <c r="ANL117" s="85"/>
      <c r="ANM117" s="86"/>
      <c r="ANN117"/>
      <c r="ANO117" s="87"/>
      <c r="ANP117" s="84"/>
      <c r="ANQ117" s="85"/>
      <c r="ANR117" s="86"/>
      <c r="ANS117"/>
      <c r="ANT117" s="87"/>
      <c r="ANU117" s="84"/>
      <c r="ANV117" s="85"/>
      <c r="ANW117" s="86"/>
      <c r="ANX117"/>
      <c r="ANY117" s="87"/>
      <c r="ANZ117" s="84"/>
      <c r="AOA117" s="85"/>
      <c r="AOB117" s="86"/>
      <c r="AOC117"/>
      <c r="AOD117" s="87"/>
      <c r="AOE117" s="84"/>
      <c r="AOF117" s="85"/>
      <c r="AOG117" s="86"/>
      <c r="AOH117"/>
      <c r="AOI117" s="87"/>
      <c r="AOJ117" s="84"/>
      <c r="AOK117" s="85"/>
      <c r="AOL117" s="86"/>
      <c r="AOM117"/>
      <c r="AON117" s="87"/>
      <c r="AOO117" s="84"/>
      <c r="AOP117" s="85"/>
      <c r="AOQ117" s="86"/>
      <c r="AOR117"/>
      <c r="AOS117" s="87"/>
      <c r="AOT117" s="84"/>
      <c r="AOU117" s="85"/>
      <c r="AOV117" s="86"/>
      <c r="AOW117"/>
      <c r="AOX117" s="87"/>
      <c r="AOY117" s="84"/>
      <c r="AOZ117" s="85"/>
      <c r="APA117" s="86"/>
      <c r="APB117"/>
      <c r="APC117" s="87"/>
      <c r="APD117" s="84"/>
      <c r="APE117" s="85"/>
      <c r="APF117" s="86"/>
      <c r="APG117"/>
      <c r="APH117" s="87"/>
      <c r="API117" s="84"/>
      <c r="APJ117" s="85"/>
      <c r="APK117" s="86"/>
      <c r="APL117"/>
      <c r="APM117" s="87"/>
      <c r="APN117" s="84"/>
      <c r="APO117" s="85"/>
      <c r="APP117" s="86"/>
      <c r="APQ117"/>
      <c r="APR117" s="87"/>
      <c r="APS117" s="84"/>
      <c r="APT117" s="85"/>
      <c r="APU117" s="86"/>
      <c r="APV117"/>
      <c r="APW117" s="87"/>
      <c r="APX117" s="84"/>
      <c r="APY117" s="85"/>
      <c r="APZ117" s="86"/>
      <c r="AQA117"/>
      <c r="AQB117" s="87"/>
      <c r="AQC117" s="84"/>
      <c r="AQD117" s="85"/>
      <c r="AQE117" s="86"/>
      <c r="AQF117"/>
      <c r="AQG117" s="87"/>
      <c r="AQH117" s="84"/>
      <c r="AQI117" s="85"/>
      <c r="AQJ117" s="86"/>
      <c r="AQK117"/>
      <c r="AQL117" s="87"/>
      <c r="AQM117" s="84"/>
      <c r="AQN117" s="85"/>
      <c r="AQO117" s="86"/>
      <c r="AQP117"/>
      <c r="AQQ117" s="87"/>
      <c r="AQR117" s="84"/>
      <c r="AQS117" s="85"/>
      <c r="AQT117" s="86"/>
      <c r="AQU117"/>
      <c r="AQV117" s="87"/>
      <c r="AQW117" s="84"/>
      <c r="AQX117" s="85"/>
      <c r="AQY117" s="86"/>
      <c r="AQZ117"/>
      <c r="ARA117" s="87"/>
      <c r="ARB117" s="84"/>
      <c r="ARC117" s="85"/>
      <c r="ARD117" s="86"/>
      <c r="ARE117"/>
      <c r="ARF117" s="87"/>
      <c r="ARG117" s="84"/>
      <c r="ARH117" s="85"/>
      <c r="ARI117" s="86"/>
      <c r="ARJ117"/>
      <c r="ARK117" s="87"/>
      <c r="ARL117" s="84"/>
      <c r="ARM117" s="85"/>
      <c r="ARN117" s="86"/>
      <c r="ARO117"/>
      <c r="ARP117" s="87"/>
      <c r="ARQ117" s="84"/>
      <c r="ARR117" s="85"/>
      <c r="ARS117" s="86"/>
      <c r="ART117"/>
      <c r="ARU117" s="87"/>
      <c r="ARV117" s="84"/>
      <c r="ARW117" s="85"/>
      <c r="ARX117" s="86"/>
      <c r="ARY117"/>
      <c r="ARZ117" s="87"/>
      <c r="ASA117" s="84"/>
      <c r="ASB117" s="85"/>
      <c r="ASC117" s="86"/>
      <c r="ASD117"/>
      <c r="ASE117" s="87"/>
      <c r="ASF117" s="84"/>
      <c r="ASG117" s="85"/>
      <c r="ASH117" s="86"/>
      <c r="ASI117"/>
      <c r="ASJ117" s="87"/>
      <c r="ASK117" s="84"/>
      <c r="ASL117" s="85"/>
      <c r="ASM117" s="86"/>
      <c r="ASN117"/>
      <c r="ASO117" s="87"/>
      <c r="ASP117" s="84"/>
      <c r="ASQ117" s="85"/>
      <c r="ASR117" s="86"/>
      <c r="ASS117"/>
      <c r="AST117" s="87"/>
      <c r="ASU117" s="84"/>
      <c r="ASV117" s="85"/>
      <c r="ASW117" s="86"/>
      <c r="ASX117"/>
      <c r="ASY117" s="87"/>
      <c r="ASZ117" s="84"/>
      <c r="ATA117" s="85"/>
      <c r="ATB117" s="86"/>
      <c r="ATC117"/>
      <c r="ATD117" s="87"/>
      <c r="ATE117" s="84"/>
      <c r="ATF117" s="85"/>
      <c r="ATG117" s="86"/>
      <c r="ATH117"/>
      <c r="ATI117" s="87"/>
      <c r="ATJ117" s="84"/>
      <c r="ATK117" s="85"/>
      <c r="ATL117" s="86"/>
      <c r="ATM117"/>
      <c r="ATN117" s="87"/>
      <c r="ATO117" s="84"/>
      <c r="ATP117" s="85"/>
      <c r="ATQ117" s="86"/>
      <c r="ATR117"/>
      <c r="ATS117" s="87"/>
      <c r="ATT117" s="84"/>
      <c r="ATU117" s="85"/>
      <c r="ATV117" s="86"/>
      <c r="ATW117"/>
      <c r="ATX117" s="87"/>
      <c r="ATY117" s="84"/>
      <c r="ATZ117" s="85"/>
      <c r="AUA117" s="86"/>
      <c r="AUB117"/>
      <c r="AUC117" s="87"/>
      <c r="AUD117" s="84"/>
      <c r="AUE117" s="85"/>
      <c r="AUF117" s="86"/>
      <c r="AUG117"/>
      <c r="AUH117" s="87"/>
      <c r="AUI117" s="84"/>
      <c r="AUJ117" s="85"/>
      <c r="AUK117" s="86"/>
      <c r="AUL117"/>
      <c r="AUM117" s="87"/>
      <c r="AUN117" s="84"/>
      <c r="AUO117" s="85"/>
      <c r="AUP117" s="86"/>
      <c r="AUQ117"/>
      <c r="AUR117" s="87"/>
      <c r="AUS117" s="84"/>
      <c r="AUT117" s="85"/>
      <c r="AUU117" s="86"/>
      <c r="AUV117"/>
      <c r="AUW117" s="87"/>
      <c r="AUX117" s="84"/>
      <c r="AUY117" s="85"/>
      <c r="AUZ117" s="86"/>
      <c r="AVA117"/>
      <c r="AVB117" s="87"/>
      <c r="AVC117" s="84"/>
      <c r="AVD117" s="85"/>
      <c r="AVE117" s="86"/>
      <c r="AVF117"/>
      <c r="AVG117" s="87"/>
      <c r="AVH117" s="84"/>
      <c r="AVI117" s="85"/>
      <c r="AVJ117" s="86"/>
      <c r="AVK117"/>
      <c r="AVL117" s="87"/>
      <c r="AVM117" s="84"/>
      <c r="AVN117" s="85"/>
      <c r="AVO117" s="86"/>
      <c r="AVP117"/>
      <c r="AVQ117" s="87"/>
      <c r="AVR117" s="84"/>
      <c r="AVS117" s="85"/>
      <c r="AVT117" s="86"/>
      <c r="AVU117"/>
      <c r="AVV117" s="87"/>
      <c r="AVW117" s="84"/>
      <c r="AVX117" s="85"/>
      <c r="AVY117" s="86"/>
      <c r="AVZ117"/>
      <c r="AWA117" s="87"/>
      <c r="AWB117" s="84"/>
      <c r="AWC117" s="85"/>
      <c r="AWD117" s="86"/>
      <c r="AWE117"/>
      <c r="AWF117" s="87"/>
      <c r="AWG117" s="84"/>
      <c r="AWH117" s="85"/>
      <c r="AWI117" s="86"/>
      <c r="AWJ117"/>
      <c r="AWK117" s="87"/>
      <c r="AWL117" s="84"/>
      <c r="AWM117" s="85"/>
      <c r="AWN117" s="86"/>
      <c r="AWO117"/>
      <c r="AWP117" s="87"/>
      <c r="AWQ117" s="84"/>
      <c r="AWR117" s="85"/>
      <c r="AWS117" s="86"/>
      <c r="AWT117"/>
      <c r="AWU117" s="87"/>
      <c r="AWV117" s="84"/>
      <c r="AWW117" s="85"/>
      <c r="AWX117" s="86"/>
      <c r="AWY117"/>
      <c r="AWZ117" s="87"/>
      <c r="AXA117" s="84"/>
      <c r="AXB117" s="85"/>
      <c r="AXC117" s="86"/>
      <c r="AXD117"/>
      <c r="AXE117" s="87"/>
      <c r="AXF117" s="84"/>
      <c r="AXG117" s="85"/>
      <c r="AXH117" s="86"/>
      <c r="AXI117"/>
      <c r="AXJ117" s="87"/>
      <c r="AXK117" s="84"/>
      <c r="AXL117" s="85"/>
      <c r="AXM117" s="86"/>
      <c r="AXN117"/>
      <c r="AXO117" s="87"/>
      <c r="AXP117" s="84"/>
      <c r="AXQ117" s="85"/>
      <c r="AXR117" s="86"/>
      <c r="AXS117"/>
      <c r="AXT117" s="87"/>
      <c r="AXU117" s="84"/>
      <c r="AXV117" s="85"/>
      <c r="AXW117" s="86"/>
      <c r="AXX117"/>
      <c r="AXY117" s="87"/>
      <c r="AXZ117" s="84"/>
      <c r="AYA117" s="85"/>
      <c r="AYB117" s="86"/>
      <c r="AYC117"/>
      <c r="AYD117" s="87"/>
      <c r="AYE117" s="84"/>
      <c r="AYF117" s="85"/>
      <c r="AYG117" s="86"/>
      <c r="AYH117"/>
      <c r="AYI117" s="87"/>
      <c r="AYJ117" s="84"/>
      <c r="AYK117" s="85"/>
      <c r="AYL117" s="86"/>
      <c r="AYM117"/>
      <c r="AYN117" s="87"/>
      <c r="AYO117" s="84"/>
      <c r="AYP117" s="85"/>
      <c r="AYQ117" s="86"/>
      <c r="AYR117"/>
      <c r="AYS117" s="87"/>
      <c r="AYT117" s="84"/>
      <c r="AYU117" s="85"/>
      <c r="AYV117" s="86"/>
      <c r="AYW117"/>
      <c r="AYX117" s="87"/>
      <c r="AYY117" s="84"/>
      <c r="AYZ117" s="85"/>
      <c r="AZA117" s="86"/>
      <c r="AZB117"/>
      <c r="AZC117" s="87"/>
      <c r="AZD117" s="84"/>
      <c r="AZE117" s="85"/>
      <c r="AZF117" s="86"/>
      <c r="AZG117"/>
      <c r="AZH117" s="87"/>
      <c r="AZI117" s="84"/>
      <c r="AZJ117" s="85"/>
      <c r="AZK117" s="86"/>
      <c r="AZL117"/>
      <c r="AZM117" s="87"/>
      <c r="AZN117" s="84"/>
      <c r="AZO117" s="85"/>
      <c r="AZP117" s="86"/>
      <c r="AZQ117"/>
      <c r="AZR117" s="87"/>
      <c r="AZS117" s="84"/>
      <c r="AZT117" s="85"/>
      <c r="AZU117" s="86"/>
      <c r="AZV117"/>
      <c r="AZW117" s="87"/>
      <c r="AZX117" s="84"/>
      <c r="AZY117" s="85"/>
      <c r="AZZ117" s="86"/>
      <c r="BAA117"/>
      <c r="BAB117" s="87"/>
      <c r="BAC117" s="84"/>
      <c r="BAD117" s="85"/>
      <c r="BAE117" s="86"/>
      <c r="BAF117"/>
      <c r="BAG117" s="87"/>
      <c r="BAH117" s="84"/>
      <c r="BAI117" s="85"/>
      <c r="BAJ117" s="86"/>
      <c r="BAK117"/>
      <c r="BAL117" s="87"/>
      <c r="BAM117" s="84"/>
      <c r="BAN117" s="85"/>
      <c r="BAO117" s="86"/>
      <c r="BAP117"/>
      <c r="BAQ117" s="87"/>
      <c r="BAR117" s="84"/>
      <c r="BAS117" s="85"/>
      <c r="BAT117" s="86"/>
      <c r="BAU117"/>
      <c r="BAV117" s="87"/>
      <c r="BAW117" s="84"/>
      <c r="BAX117" s="85"/>
      <c r="BAY117" s="86"/>
      <c r="BAZ117"/>
      <c r="BBA117" s="87"/>
      <c r="BBB117" s="84"/>
      <c r="BBC117" s="85"/>
      <c r="BBD117" s="86"/>
      <c r="BBE117"/>
      <c r="BBF117" s="87"/>
      <c r="BBG117" s="84"/>
      <c r="BBH117" s="85"/>
      <c r="BBI117" s="86"/>
      <c r="BBJ117"/>
      <c r="BBK117" s="87"/>
      <c r="BBL117" s="84"/>
      <c r="BBM117" s="85"/>
      <c r="BBN117" s="86"/>
      <c r="BBO117"/>
      <c r="BBP117" s="87"/>
      <c r="BBQ117" s="84"/>
      <c r="BBR117" s="85"/>
      <c r="BBS117" s="86"/>
      <c r="BBT117"/>
      <c r="BBU117" s="87"/>
      <c r="BBV117" s="84"/>
      <c r="BBW117" s="85"/>
      <c r="BBX117" s="86"/>
      <c r="BBY117"/>
      <c r="BBZ117" s="87"/>
      <c r="BCA117" s="84"/>
      <c r="BCB117" s="85"/>
      <c r="BCC117" s="86"/>
      <c r="BCD117"/>
      <c r="BCE117" s="87"/>
      <c r="BCF117" s="84"/>
      <c r="BCG117" s="85"/>
      <c r="BCH117" s="86"/>
      <c r="BCI117"/>
      <c r="BCJ117" s="87"/>
      <c r="BCK117" s="84"/>
      <c r="BCL117" s="85"/>
      <c r="BCM117" s="86"/>
      <c r="BCN117"/>
      <c r="BCO117" s="87"/>
      <c r="BCP117" s="84"/>
      <c r="BCQ117" s="85"/>
      <c r="BCR117" s="86"/>
      <c r="BCS117"/>
      <c r="BCT117" s="87"/>
      <c r="BCU117" s="84"/>
      <c r="BCV117" s="85"/>
      <c r="BCW117" s="86"/>
      <c r="BCX117"/>
      <c r="BCY117" s="87"/>
      <c r="BCZ117" s="84"/>
      <c r="BDA117" s="85"/>
      <c r="BDB117" s="86"/>
      <c r="BDC117"/>
      <c r="BDD117" s="87"/>
      <c r="BDE117" s="84"/>
      <c r="BDF117" s="85"/>
      <c r="BDG117" s="86"/>
      <c r="BDH117"/>
      <c r="BDI117" s="87"/>
      <c r="BDJ117" s="84"/>
      <c r="BDK117" s="85"/>
      <c r="BDL117" s="86"/>
      <c r="BDM117"/>
      <c r="BDN117" s="87"/>
      <c r="BDO117" s="84"/>
      <c r="BDP117" s="85"/>
      <c r="BDQ117" s="86"/>
      <c r="BDR117"/>
      <c r="BDS117" s="87"/>
      <c r="BDT117" s="84"/>
      <c r="BDU117" s="85"/>
      <c r="BDV117" s="86"/>
      <c r="BDW117"/>
      <c r="BDX117" s="87"/>
      <c r="BDY117" s="84"/>
      <c r="BDZ117" s="85"/>
      <c r="BEA117" s="86"/>
      <c r="BEB117"/>
      <c r="BEC117" s="87"/>
      <c r="BED117" s="84"/>
      <c r="BEE117" s="85"/>
      <c r="BEF117" s="86"/>
      <c r="BEG117"/>
      <c r="BEH117" s="87"/>
      <c r="BEI117" s="84"/>
      <c r="BEJ117" s="85"/>
      <c r="BEK117" s="86"/>
      <c r="BEL117"/>
      <c r="BEM117" s="87"/>
      <c r="BEN117" s="84"/>
      <c r="BEO117" s="85"/>
      <c r="BEP117" s="86"/>
      <c r="BEQ117"/>
      <c r="BER117" s="87"/>
      <c r="BES117" s="84"/>
      <c r="BET117" s="85"/>
      <c r="BEU117" s="86"/>
      <c r="BEV117"/>
      <c r="BEW117" s="87"/>
      <c r="BEX117" s="84"/>
      <c r="BEY117" s="85"/>
      <c r="BEZ117" s="86"/>
      <c r="BFA117"/>
      <c r="BFB117" s="87"/>
      <c r="BFC117" s="84"/>
      <c r="BFD117" s="85"/>
      <c r="BFE117" s="86"/>
      <c r="BFF117"/>
      <c r="BFG117" s="87"/>
      <c r="BFH117" s="84"/>
      <c r="BFI117" s="85"/>
      <c r="BFJ117" s="86"/>
      <c r="BFK117"/>
      <c r="BFL117" s="87"/>
      <c r="BFM117" s="84"/>
      <c r="BFN117" s="85"/>
      <c r="BFO117" s="86"/>
      <c r="BFP117"/>
      <c r="BFQ117" s="87"/>
      <c r="BFR117" s="84"/>
      <c r="BFS117" s="85"/>
      <c r="BFT117" s="86"/>
      <c r="BFU117"/>
      <c r="BFV117" s="87"/>
      <c r="BFW117" s="84"/>
      <c r="BFX117" s="85"/>
      <c r="BFY117" s="86"/>
      <c r="BFZ117"/>
      <c r="BGA117" s="87"/>
      <c r="BGB117" s="84"/>
      <c r="BGC117" s="85"/>
      <c r="BGD117" s="86"/>
      <c r="BGE117"/>
      <c r="BGF117" s="87"/>
      <c r="BGG117" s="84"/>
      <c r="BGH117" s="85"/>
      <c r="BGI117" s="86"/>
      <c r="BGJ117"/>
      <c r="BGK117" s="87"/>
      <c r="BGL117" s="84"/>
      <c r="BGM117" s="85"/>
      <c r="BGN117" s="86"/>
      <c r="BGO117"/>
      <c r="BGP117" s="87"/>
      <c r="BGQ117" s="84"/>
      <c r="BGR117" s="85"/>
      <c r="BGS117" s="86"/>
      <c r="BGT117"/>
      <c r="BGU117" s="87"/>
      <c r="BGV117" s="84"/>
      <c r="BGW117" s="85"/>
      <c r="BGX117" s="86"/>
      <c r="BGY117"/>
      <c r="BGZ117" s="87"/>
      <c r="BHA117" s="84"/>
      <c r="BHB117" s="85"/>
      <c r="BHC117" s="86"/>
      <c r="BHD117"/>
      <c r="BHE117" s="87"/>
      <c r="BHF117" s="84"/>
      <c r="BHG117" s="85"/>
      <c r="BHH117" s="86"/>
      <c r="BHI117"/>
      <c r="BHJ117" s="87"/>
      <c r="BHK117" s="84"/>
      <c r="BHL117" s="85"/>
      <c r="BHM117" s="86"/>
      <c r="BHN117"/>
      <c r="BHO117" s="87"/>
      <c r="BHP117" s="84"/>
      <c r="BHQ117" s="85"/>
      <c r="BHR117" s="86"/>
      <c r="BHS117"/>
      <c r="BHT117" s="87"/>
      <c r="BHU117" s="84"/>
      <c r="BHV117" s="85"/>
      <c r="BHW117" s="86"/>
      <c r="BHX117"/>
      <c r="BHY117" s="87"/>
      <c r="BHZ117" s="84"/>
      <c r="BIA117" s="85"/>
      <c r="BIB117" s="86"/>
      <c r="BIC117"/>
      <c r="BID117" s="87"/>
      <c r="BIE117" s="84"/>
      <c r="BIF117" s="85"/>
      <c r="BIG117" s="86"/>
      <c r="BIH117"/>
      <c r="BII117" s="87"/>
      <c r="BIJ117" s="84"/>
      <c r="BIK117" s="85"/>
      <c r="BIL117" s="86"/>
      <c r="BIM117"/>
      <c r="BIN117" s="87"/>
      <c r="BIO117" s="84"/>
      <c r="BIP117" s="85"/>
      <c r="BIQ117" s="86"/>
      <c r="BIR117"/>
      <c r="BIS117" s="87"/>
      <c r="BIT117" s="84"/>
      <c r="BIU117" s="85"/>
      <c r="BIV117" s="86"/>
      <c r="BIW117"/>
      <c r="BIX117" s="87"/>
      <c r="BIY117" s="84"/>
      <c r="BIZ117" s="85"/>
      <c r="BJA117" s="86"/>
      <c r="BJB117"/>
      <c r="BJC117" s="87"/>
      <c r="BJD117" s="84"/>
      <c r="BJE117" s="85"/>
      <c r="BJF117" s="86"/>
      <c r="BJG117"/>
      <c r="BJH117" s="87"/>
      <c r="BJI117" s="84"/>
      <c r="BJJ117" s="85"/>
      <c r="BJK117" s="86"/>
      <c r="BJL117"/>
      <c r="BJM117" s="87"/>
      <c r="BJN117" s="84"/>
      <c r="BJO117" s="85"/>
      <c r="BJP117" s="86"/>
      <c r="BJQ117"/>
      <c r="BJR117" s="87"/>
      <c r="BJS117" s="84"/>
      <c r="BJT117" s="85"/>
      <c r="BJU117" s="86"/>
      <c r="BJV117"/>
      <c r="BJW117" s="87"/>
      <c r="BJX117" s="84"/>
      <c r="BJY117" s="85"/>
      <c r="BJZ117" s="86"/>
      <c r="BKA117"/>
      <c r="BKB117" s="87"/>
      <c r="BKC117" s="84"/>
      <c r="BKD117" s="85"/>
      <c r="BKE117" s="86"/>
      <c r="BKF117"/>
      <c r="BKG117" s="87"/>
      <c r="BKH117" s="84"/>
      <c r="BKI117" s="85"/>
      <c r="BKJ117" s="86"/>
      <c r="BKK117"/>
      <c r="BKL117" s="87"/>
      <c r="BKM117" s="84"/>
      <c r="BKN117" s="85"/>
      <c r="BKO117" s="86"/>
      <c r="BKP117"/>
      <c r="BKQ117" s="87"/>
      <c r="BKR117" s="84"/>
      <c r="BKS117" s="85"/>
      <c r="BKT117" s="86"/>
      <c r="BKU117"/>
      <c r="BKV117" s="87"/>
      <c r="BKW117" s="84"/>
      <c r="BKX117" s="85"/>
      <c r="BKY117" s="86"/>
      <c r="BKZ117"/>
      <c r="BLA117" s="87"/>
      <c r="BLB117" s="84"/>
      <c r="BLC117" s="85"/>
      <c r="BLD117" s="86"/>
      <c r="BLE117"/>
      <c r="BLF117" s="87"/>
      <c r="BLG117" s="84"/>
      <c r="BLH117" s="85"/>
      <c r="BLI117" s="86"/>
      <c r="BLJ117"/>
      <c r="BLK117" s="87"/>
      <c r="BLL117" s="84"/>
      <c r="BLM117" s="85"/>
      <c r="BLN117" s="86"/>
      <c r="BLO117"/>
      <c r="BLP117" s="87"/>
      <c r="BLQ117" s="84"/>
      <c r="BLR117" s="85"/>
      <c r="BLS117" s="86"/>
      <c r="BLT117"/>
      <c r="BLU117" s="87"/>
      <c r="BLV117" s="84"/>
      <c r="BLW117" s="85"/>
      <c r="BLX117" s="86"/>
      <c r="BLY117"/>
      <c r="BLZ117" s="87"/>
      <c r="BMA117" s="84"/>
      <c r="BMB117" s="85"/>
      <c r="BMC117" s="86"/>
      <c r="BMD117"/>
      <c r="BME117" s="87"/>
      <c r="BMF117" s="84"/>
      <c r="BMG117" s="85"/>
      <c r="BMH117" s="86"/>
      <c r="BMI117"/>
      <c r="BMJ117" s="87"/>
      <c r="BMK117" s="84"/>
      <c r="BML117" s="85"/>
      <c r="BMM117" s="86"/>
      <c r="BMN117"/>
      <c r="BMO117" s="87"/>
      <c r="BMP117" s="84"/>
      <c r="BMQ117" s="85"/>
      <c r="BMR117" s="86"/>
      <c r="BMS117"/>
      <c r="BMT117" s="87"/>
      <c r="BMU117" s="84"/>
      <c r="BMV117" s="85"/>
      <c r="BMW117" s="86"/>
      <c r="BMX117"/>
      <c r="BMY117" s="87"/>
      <c r="BMZ117" s="84"/>
      <c r="BNA117" s="85"/>
      <c r="BNB117" s="86"/>
      <c r="BNC117"/>
      <c r="BND117" s="87"/>
      <c r="BNE117" s="84"/>
      <c r="BNF117" s="85"/>
      <c r="BNG117" s="86"/>
      <c r="BNH117"/>
      <c r="BNI117" s="87"/>
      <c r="BNJ117" s="84"/>
      <c r="BNK117" s="85"/>
      <c r="BNL117" s="86"/>
      <c r="BNM117"/>
      <c r="BNN117" s="87"/>
      <c r="BNO117" s="84"/>
      <c r="BNP117" s="85"/>
      <c r="BNQ117" s="86"/>
      <c r="BNR117"/>
      <c r="BNS117" s="87"/>
      <c r="BNT117" s="84"/>
      <c r="BNU117" s="85"/>
      <c r="BNV117" s="86"/>
      <c r="BNW117"/>
      <c r="BNX117" s="87"/>
      <c r="BNY117" s="84"/>
      <c r="BNZ117" s="85"/>
      <c r="BOA117" s="86"/>
      <c r="BOB117"/>
      <c r="BOC117" s="87"/>
      <c r="BOD117" s="84"/>
      <c r="BOE117" s="85"/>
      <c r="BOF117" s="86"/>
      <c r="BOG117"/>
      <c r="BOH117" s="87"/>
      <c r="BOI117" s="84"/>
      <c r="BOJ117" s="85"/>
      <c r="BOK117" s="86"/>
      <c r="BOL117"/>
      <c r="BOM117" s="87"/>
      <c r="BON117" s="84"/>
      <c r="BOO117" s="85"/>
      <c r="BOP117" s="86"/>
      <c r="BOQ117"/>
      <c r="BOR117" s="87"/>
      <c r="BOS117" s="84"/>
      <c r="BOT117" s="85"/>
      <c r="BOU117" s="86"/>
      <c r="BOV117"/>
      <c r="BOW117" s="87"/>
      <c r="BOX117" s="84"/>
      <c r="BOY117" s="85"/>
      <c r="BOZ117" s="86"/>
      <c r="BPA117"/>
      <c r="BPB117" s="87"/>
      <c r="BPC117" s="84"/>
      <c r="BPD117" s="85"/>
      <c r="BPE117" s="86"/>
      <c r="BPF117"/>
      <c r="BPG117" s="87"/>
      <c r="BPH117" s="84"/>
      <c r="BPI117" s="85"/>
      <c r="BPJ117" s="86"/>
      <c r="BPK117"/>
      <c r="BPL117" s="87"/>
      <c r="BPM117" s="84"/>
      <c r="BPN117" s="85"/>
      <c r="BPO117" s="86"/>
      <c r="BPP117"/>
      <c r="BPQ117" s="87"/>
      <c r="BPR117" s="84"/>
      <c r="BPS117" s="85"/>
      <c r="BPT117" s="86"/>
      <c r="BPU117"/>
      <c r="BPV117" s="87"/>
      <c r="BPW117" s="84"/>
      <c r="BPX117" s="85"/>
      <c r="BPY117" s="86"/>
      <c r="BPZ117"/>
      <c r="BQA117" s="87"/>
      <c r="BQB117" s="84"/>
      <c r="BQC117" s="85"/>
      <c r="BQD117" s="86"/>
      <c r="BQE117"/>
      <c r="BQF117" s="87"/>
      <c r="BQG117" s="84"/>
      <c r="BQH117" s="85"/>
      <c r="BQI117" s="86"/>
      <c r="BQJ117"/>
      <c r="BQK117" s="87"/>
      <c r="BQL117" s="84"/>
      <c r="BQM117" s="85"/>
      <c r="BQN117" s="86"/>
      <c r="BQO117"/>
      <c r="BQP117" s="87"/>
      <c r="BQQ117" s="84"/>
      <c r="BQR117" s="85"/>
      <c r="BQS117" s="86"/>
      <c r="BQT117"/>
      <c r="BQU117" s="87"/>
      <c r="BQV117" s="84"/>
      <c r="BQW117" s="85"/>
      <c r="BQX117" s="86"/>
      <c r="BQY117"/>
      <c r="BQZ117" s="87"/>
      <c r="BRA117" s="84"/>
      <c r="BRB117" s="85"/>
      <c r="BRC117" s="86"/>
      <c r="BRD117"/>
      <c r="BRE117" s="87"/>
      <c r="BRF117" s="84"/>
      <c r="BRG117" s="85"/>
      <c r="BRH117" s="86"/>
      <c r="BRI117"/>
      <c r="BRJ117" s="87"/>
      <c r="BRK117" s="84"/>
      <c r="BRL117" s="85"/>
      <c r="BRM117" s="86"/>
      <c r="BRN117"/>
      <c r="BRO117" s="87"/>
      <c r="BRP117" s="84"/>
      <c r="BRQ117" s="85"/>
      <c r="BRR117" s="86"/>
      <c r="BRS117"/>
      <c r="BRT117" s="87"/>
      <c r="BRU117" s="84"/>
      <c r="BRV117" s="85"/>
      <c r="BRW117" s="86"/>
      <c r="BRX117"/>
      <c r="BRY117" s="87"/>
      <c r="BRZ117" s="84"/>
      <c r="BSA117" s="85"/>
      <c r="BSB117" s="86"/>
      <c r="BSC117"/>
      <c r="BSD117" s="87"/>
      <c r="BSE117" s="84"/>
      <c r="BSF117" s="85"/>
      <c r="BSG117" s="86"/>
      <c r="BSH117"/>
      <c r="BSI117" s="87"/>
      <c r="BSJ117" s="84"/>
      <c r="BSK117" s="85"/>
      <c r="BSL117" s="86"/>
      <c r="BSM117"/>
      <c r="BSN117" s="87"/>
      <c r="BSO117" s="84"/>
      <c r="BSP117" s="85"/>
      <c r="BSQ117" s="86"/>
      <c r="BSR117"/>
      <c r="BSS117" s="87"/>
      <c r="BST117" s="84"/>
      <c r="BSU117" s="85"/>
      <c r="BSV117" s="86"/>
      <c r="BSW117"/>
      <c r="BSX117" s="87"/>
      <c r="BSY117" s="84"/>
      <c r="BSZ117" s="85"/>
      <c r="BTA117" s="86"/>
      <c r="BTB117"/>
      <c r="BTC117" s="87"/>
      <c r="BTD117" s="84"/>
      <c r="BTE117" s="85"/>
      <c r="BTF117" s="86"/>
      <c r="BTG117"/>
      <c r="BTH117" s="87"/>
      <c r="BTI117" s="84"/>
      <c r="BTJ117" s="85"/>
      <c r="BTK117" s="86"/>
      <c r="BTL117"/>
      <c r="BTM117" s="87"/>
      <c r="BTN117" s="84"/>
      <c r="BTO117" s="85"/>
      <c r="BTP117" s="86"/>
      <c r="BTQ117"/>
      <c r="BTR117" s="87"/>
      <c r="BTS117" s="84"/>
      <c r="BTT117" s="85"/>
      <c r="BTU117" s="86"/>
      <c r="BTV117"/>
      <c r="BTW117" s="87"/>
      <c r="BTX117" s="84"/>
      <c r="BTY117" s="85"/>
      <c r="BTZ117" s="86"/>
      <c r="BUA117"/>
      <c r="BUB117" s="87"/>
      <c r="BUC117" s="84"/>
      <c r="BUD117" s="85"/>
      <c r="BUE117" s="86"/>
      <c r="BUF117"/>
      <c r="BUG117" s="87"/>
      <c r="BUH117" s="84"/>
      <c r="BUI117" s="85"/>
      <c r="BUJ117" s="86"/>
      <c r="BUK117"/>
      <c r="BUL117" s="87"/>
      <c r="BUM117" s="84"/>
      <c r="BUN117" s="85"/>
      <c r="BUO117" s="86"/>
      <c r="BUP117"/>
      <c r="BUQ117" s="87"/>
      <c r="BUR117" s="84"/>
      <c r="BUS117" s="85"/>
      <c r="BUT117" s="86"/>
      <c r="BUU117"/>
      <c r="BUV117" s="87"/>
      <c r="BUW117" s="84"/>
      <c r="BUX117" s="85"/>
      <c r="BUY117" s="86"/>
      <c r="BUZ117"/>
      <c r="BVA117" s="87"/>
      <c r="BVB117" s="84"/>
      <c r="BVC117" s="85"/>
      <c r="BVD117" s="86"/>
      <c r="BVE117"/>
      <c r="BVF117" s="87"/>
      <c r="BVG117" s="84"/>
      <c r="BVH117" s="85"/>
      <c r="BVI117" s="86"/>
      <c r="BVJ117"/>
      <c r="BVK117" s="87"/>
      <c r="BVL117" s="84"/>
      <c r="BVM117" s="85"/>
      <c r="BVN117" s="86"/>
      <c r="BVO117"/>
      <c r="BVP117" s="87"/>
      <c r="BVQ117" s="84"/>
      <c r="BVR117" s="85"/>
      <c r="BVS117" s="86"/>
      <c r="BVT117"/>
      <c r="BVU117" s="87"/>
      <c r="BVV117" s="84"/>
      <c r="BVW117" s="85"/>
      <c r="BVX117" s="86"/>
      <c r="BVY117"/>
      <c r="BVZ117" s="87"/>
      <c r="BWA117" s="84"/>
      <c r="BWB117" s="85"/>
      <c r="BWC117" s="86"/>
      <c r="BWD117"/>
      <c r="BWE117" s="87"/>
      <c r="BWF117" s="84"/>
      <c r="BWG117" s="85"/>
      <c r="BWH117" s="86"/>
      <c r="BWI117"/>
      <c r="BWJ117" s="87"/>
      <c r="BWK117" s="84"/>
      <c r="BWL117" s="85"/>
      <c r="BWM117" s="86"/>
      <c r="BWN117"/>
      <c r="BWO117" s="87"/>
      <c r="BWP117" s="84"/>
      <c r="BWQ117" s="85"/>
      <c r="BWR117" s="86"/>
      <c r="BWS117"/>
      <c r="BWT117" s="87"/>
      <c r="BWU117" s="84"/>
      <c r="BWV117" s="85"/>
      <c r="BWW117" s="86"/>
      <c r="BWX117"/>
      <c r="BWY117" s="87"/>
      <c r="BWZ117" s="84"/>
      <c r="BXA117" s="85"/>
      <c r="BXB117" s="86"/>
      <c r="BXC117"/>
      <c r="BXD117" s="87"/>
      <c r="BXE117" s="84"/>
      <c r="BXF117" s="85"/>
      <c r="BXG117" s="86"/>
      <c r="BXH117"/>
      <c r="BXI117" s="87"/>
      <c r="BXJ117" s="84"/>
      <c r="BXK117" s="85"/>
      <c r="BXL117" s="86"/>
      <c r="BXM117"/>
      <c r="BXN117" s="87"/>
      <c r="BXO117" s="84"/>
      <c r="BXP117" s="85"/>
      <c r="BXQ117" s="86"/>
      <c r="BXR117"/>
      <c r="BXS117" s="87"/>
      <c r="BXT117" s="84"/>
      <c r="BXU117" s="85"/>
      <c r="BXV117" s="86"/>
      <c r="BXW117"/>
      <c r="BXX117" s="87"/>
      <c r="BXY117" s="84"/>
      <c r="BXZ117" s="85"/>
      <c r="BYA117" s="86"/>
      <c r="BYB117"/>
      <c r="BYC117" s="87"/>
      <c r="BYD117" s="84"/>
      <c r="BYE117" s="85"/>
      <c r="BYF117" s="86"/>
      <c r="BYG117"/>
      <c r="BYH117" s="87"/>
      <c r="BYI117" s="84"/>
      <c r="BYJ117" s="85"/>
      <c r="BYK117" s="86"/>
      <c r="BYL117"/>
      <c r="BYM117" s="87"/>
      <c r="BYN117" s="84"/>
      <c r="BYO117" s="85"/>
      <c r="BYP117" s="86"/>
      <c r="BYQ117"/>
      <c r="BYR117" s="87"/>
      <c r="BYS117" s="84"/>
      <c r="BYT117" s="85"/>
      <c r="BYU117" s="86"/>
      <c r="BYV117"/>
      <c r="BYW117" s="87"/>
      <c r="BYX117" s="84"/>
      <c r="BYY117" s="85"/>
      <c r="BYZ117" s="86"/>
      <c r="BZA117"/>
      <c r="BZB117" s="87"/>
      <c r="BZC117" s="84"/>
      <c r="BZD117" s="85"/>
      <c r="BZE117" s="86"/>
      <c r="BZF117"/>
      <c r="BZG117" s="87"/>
      <c r="BZH117" s="84"/>
      <c r="BZI117" s="85"/>
      <c r="BZJ117" s="86"/>
      <c r="BZK117"/>
      <c r="BZL117" s="87"/>
      <c r="BZM117" s="84"/>
      <c r="BZN117" s="85"/>
      <c r="BZO117" s="86"/>
      <c r="BZP117"/>
      <c r="BZQ117" s="87"/>
      <c r="BZR117" s="84"/>
      <c r="BZS117" s="85"/>
      <c r="BZT117" s="86"/>
      <c r="BZU117"/>
      <c r="BZV117" s="87"/>
      <c r="BZW117" s="84"/>
      <c r="BZX117" s="85"/>
      <c r="BZY117" s="86"/>
      <c r="BZZ117"/>
      <c r="CAA117" s="87"/>
      <c r="CAB117" s="84"/>
      <c r="CAC117" s="85"/>
      <c r="CAD117" s="86"/>
      <c r="CAE117"/>
      <c r="CAF117" s="87"/>
      <c r="CAG117" s="84"/>
      <c r="CAH117" s="85"/>
      <c r="CAI117" s="86"/>
      <c r="CAJ117"/>
      <c r="CAK117" s="87"/>
      <c r="CAL117" s="84"/>
      <c r="CAM117" s="85"/>
      <c r="CAN117" s="86"/>
      <c r="CAO117"/>
      <c r="CAP117" s="87"/>
      <c r="CAQ117" s="84"/>
      <c r="CAR117" s="85"/>
      <c r="CAS117" s="86"/>
      <c r="CAT117"/>
      <c r="CAU117" s="87"/>
      <c r="CAV117" s="84"/>
      <c r="CAW117" s="85"/>
      <c r="CAX117" s="86"/>
      <c r="CAY117"/>
      <c r="CAZ117" s="87"/>
      <c r="CBA117" s="84"/>
      <c r="CBB117" s="85"/>
      <c r="CBC117" s="86"/>
      <c r="CBD117"/>
      <c r="CBE117" s="87"/>
      <c r="CBF117" s="84"/>
      <c r="CBG117" s="85"/>
      <c r="CBH117" s="86"/>
      <c r="CBI117"/>
      <c r="CBJ117" s="87"/>
      <c r="CBK117" s="84"/>
      <c r="CBL117" s="85"/>
      <c r="CBM117" s="86"/>
      <c r="CBN117"/>
      <c r="CBO117" s="87"/>
      <c r="CBP117" s="84"/>
      <c r="CBQ117" s="85"/>
      <c r="CBR117" s="86"/>
      <c r="CBS117"/>
      <c r="CBT117" s="87"/>
      <c r="CBU117" s="84"/>
      <c r="CBV117" s="85"/>
      <c r="CBW117" s="86"/>
      <c r="CBX117"/>
      <c r="CBY117" s="87"/>
      <c r="CBZ117" s="84"/>
      <c r="CCA117" s="85"/>
      <c r="CCB117" s="86"/>
      <c r="CCC117"/>
      <c r="CCD117" s="87"/>
      <c r="CCE117" s="84"/>
      <c r="CCF117" s="85"/>
      <c r="CCG117" s="86"/>
      <c r="CCH117"/>
      <c r="CCI117" s="87"/>
      <c r="CCJ117" s="84"/>
      <c r="CCK117" s="85"/>
      <c r="CCL117" s="86"/>
      <c r="CCM117"/>
      <c r="CCN117" s="87"/>
      <c r="CCO117" s="84"/>
      <c r="CCP117" s="85"/>
      <c r="CCQ117" s="86"/>
      <c r="CCR117"/>
      <c r="CCS117" s="87"/>
      <c r="CCT117" s="84"/>
      <c r="CCU117" s="85"/>
      <c r="CCV117" s="86"/>
      <c r="CCW117"/>
      <c r="CCX117" s="87"/>
      <c r="CCY117" s="84"/>
      <c r="CCZ117" s="85"/>
      <c r="CDA117" s="86"/>
      <c r="CDB117"/>
      <c r="CDC117" s="87"/>
      <c r="CDD117" s="84"/>
      <c r="CDE117" s="85"/>
      <c r="CDF117" s="86"/>
      <c r="CDG117"/>
      <c r="CDH117" s="87"/>
      <c r="CDI117" s="84"/>
      <c r="CDJ117" s="85"/>
      <c r="CDK117" s="86"/>
      <c r="CDL117"/>
      <c r="CDM117" s="87"/>
      <c r="CDN117" s="84"/>
      <c r="CDO117" s="85"/>
      <c r="CDP117" s="86"/>
      <c r="CDQ117"/>
      <c r="CDR117" s="87"/>
      <c r="CDS117" s="84"/>
      <c r="CDT117" s="85"/>
      <c r="CDU117" s="86"/>
      <c r="CDV117"/>
      <c r="CDW117" s="87"/>
      <c r="CDX117" s="84"/>
      <c r="CDY117" s="85"/>
      <c r="CDZ117" s="86"/>
      <c r="CEA117"/>
      <c r="CEB117" s="87"/>
      <c r="CEC117" s="84"/>
      <c r="CED117" s="85"/>
      <c r="CEE117" s="86"/>
      <c r="CEF117"/>
      <c r="CEG117" s="87"/>
      <c r="CEH117" s="84"/>
      <c r="CEI117" s="85"/>
      <c r="CEJ117" s="86"/>
      <c r="CEK117"/>
      <c r="CEL117" s="87"/>
      <c r="CEM117" s="84"/>
      <c r="CEN117" s="85"/>
      <c r="CEO117" s="86"/>
      <c r="CEP117"/>
      <c r="CEQ117" s="87"/>
      <c r="CER117" s="84"/>
      <c r="CES117" s="85"/>
      <c r="CET117" s="86"/>
      <c r="CEU117"/>
      <c r="CEV117" s="87"/>
      <c r="CEW117" s="84"/>
      <c r="CEX117" s="85"/>
      <c r="CEY117" s="86"/>
      <c r="CEZ117"/>
      <c r="CFA117" s="87"/>
      <c r="CFB117" s="84"/>
      <c r="CFC117" s="85"/>
      <c r="CFD117" s="86"/>
      <c r="CFE117"/>
      <c r="CFF117" s="87"/>
      <c r="CFG117" s="84"/>
      <c r="CFH117" s="85"/>
      <c r="CFI117" s="86"/>
      <c r="CFJ117"/>
      <c r="CFK117" s="87"/>
      <c r="CFL117" s="84"/>
      <c r="CFM117" s="85"/>
      <c r="CFN117" s="86"/>
      <c r="CFO117"/>
      <c r="CFP117" s="87"/>
      <c r="CFQ117" s="84"/>
      <c r="CFR117" s="85"/>
      <c r="CFS117" s="86"/>
      <c r="CFT117"/>
      <c r="CFU117" s="87"/>
      <c r="CFV117" s="84"/>
      <c r="CFW117" s="85"/>
      <c r="CFX117" s="86"/>
      <c r="CFY117"/>
      <c r="CFZ117" s="87"/>
      <c r="CGA117" s="84"/>
      <c r="CGB117" s="85"/>
      <c r="CGC117" s="86"/>
      <c r="CGD117"/>
      <c r="CGE117" s="87"/>
      <c r="CGF117" s="84"/>
      <c r="CGG117" s="85"/>
      <c r="CGH117" s="86"/>
      <c r="CGI117"/>
      <c r="CGJ117" s="87"/>
      <c r="CGK117" s="84"/>
      <c r="CGL117" s="85"/>
      <c r="CGM117" s="86"/>
      <c r="CGN117"/>
      <c r="CGO117" s="87"/>
      <c r="CGP117" s="84"/>
      <c r="CGQ117" s="85"/>
      <c r="CGR117" s="86"/>
      <c r="CGS117"/>
      <c r="CGT117" s="87"/>
      <c r="CGU117" s="84"/>
      <c r="CGV117" s="85"/>
      <c r="CGW117" s="86"/>
      <c r="CGX117"/>
      <c r="CGY117" s="87"/>
      <c r="CGZ117" s="84"/>
      <c r="CHA117" s="85"/>
      <c r="CHB117" s="86"/>
      <c r="CHC117"/>
      <c r="CHD117" s="87"/>
      <c r="CHE117" s="84"/>
      <c r="CHF117" s="85"/>
      <c r="CHG117" s="86"/>
      <c r="CHH117"/>
      <c r="CHI117" s="87"/>
      <c r="CHJ117" s="84"/>
      <c r="CHK117" s="85"/>
      <c r="CHL117" s="86"/>
      <c r="CHM117"/>
      <c r="CHN117" s="87"/>
      <c r="CHO117" s="84"/>
      <c r="CHP117" s="85"/>
      <c r="CHQ117" s="86"/>
      <c r="CHR117"/>
      <c r="CHS117" s="87"/>
      <c r="CHT117" s="84"/>
      <c r="CHU117" s="85"/>
      <c r="CHV117" s="86"/>
      <c r="CHW117"/>
      <c r="CHX117" s="87"/>
      <c r="CHY117" s="84"/>
      <c r="CHZ117" s="85"/>
      <c r="CIA117" s="86"/>
      <c r="CIB117"/>
      <c r="CIC117" s="87"/>
      <c r="CID117" s="84"/>
      <c r="CIE117" s="85"/>
      <c r="CIF117" s="86"/>
      <c r="CIG117"/>
      <c r="CIH117" s="87"/>
      <c r="CII117" s="84"/>
      <c r="CIJ117" s="85"/>
      <c r="CIK117" s="86"/>
      <c r="CIL117"/>
      <c r="CIM117" s="87"/>
      <c r="CIN117" s="84"/>
      <c r="CIO117" s="85"/>
      <c r="CIP117" s="86"/>
      <c r="CIQ117"/>
      <c r="CIR117" s="87"/>
      <c r="CIS117" s="84"/>
      <c r="CIT117" s="85"/>
      <c r="CIU117" s="86"/>
      <c r="CIV117"/>
      <c r="CIW117" s="87"/>
      <c r="CIX117" s="84"/>
      <c r="CIY117" s="85"/>
      <c r="CIZ117" s="86"/>
      <c r="CJA117"/>
      <c r="CJB117" s="87"/>
      <c r="CJC117" s="84"/>
      <c r="CJD117" s="85"/>
      <c r="CJE117" s="86"/>
      <c r="CJF117"/>
      <c r="CJG117" s="87"/>
      <c r="CJH117" s="84"/>
      <c r="CJI117" s="85"/>
      <c r="CJJ117" s="86"/>
      <c r="CJK117"/>
      <c r="CJL117" s="87"/>
      <c r="CJM117" s="84"/>
      <c r="CJN117" s="85"/>
      <c r="CJO117" s="86"/>
      <c r="CJP117"/>
      <c r="CJQ117" s="87"/>
      <c r="CJR117" s="84"/>
      <c r="CJS117" s="85"/>
      <c r="CJT117" s="86"/>
      <c r="CJU117"/>
      <c r="CJV117" s="87"/>
      <c r="CJW117" s="84"/>
      <c r="CJX117" s="85"/>
      <c r="CJY117" s="86"/>
      <c r="CJZ117"/>
      <c r="CKA117" s="87"/>
      <c r="CKB117" s="84"/>
      <c r="CKC117" s="85"/>
      <c r="CKD117" s="86"/>
      <c r="CKE117"/>
      <c r="CKF117" s="87"/>
      <c r="CKG117" s="84"/>
      <c r="CKH117" s="85"/>
      <c r="CKI117" s="86"/>
      <c r="CKJ117"/>
      <c r="CKK117" s="87"/>
      <c r="CKL117" s="84"/>
      <c r="CKM117" s="85"/>
      <c r="CKN117" s="86"/>
      <c r="CKO117"/>
      <c r="CKP117" s="87"/>
      <c r="CKQ117" s="84"/>
      <c r="CKR117" s="85"/>
      <c r="CKS117" s="86"/>
      <c r="CKT117"/>
      <c r="CKU117" s="87"/>
      <c r="CKV117" s="84"/>
      <c r="CKW117" s="85"/>
      <c r="CKX117" s="86"/>
      <c r="CKY117"/>
      <c r="CKZ117" s="87"/>
      <c r="CLA117" s="84"/>
      <c r="CLB117" s="85"/>
      <c r="CLC117" s="86"/>
      <c r="CLD117"/>
      <c r="CLE117" s="87"/>
      <c r="CLF117" s="84"/>
      <c r="CLG117" s="85"/>
      <c r="CLH117" s="86"/>
      <c r="CLI117"/>
      <c r="CLJ117" s="87"/>
      <c r="CLK117" s="84"/>
      <c r="CLL117" s="85"/>
      <c r="CLM117" s="86"/>
      <c r="CLN117"/>
      <c r="CLO117" s="87"/>
      <c r="CLP117" s="84"/>
      <c r="CLQ117" s="85"/>
      <c r="CLR117" s="86"/>
      <c r="CLS117"/>
      <c r="CLT117" s="87"/>
      <c r="CLU117" s="84"/>
      <c r="CLV117" s="85"/>
      <c r="CLW117" s="86"/>
      <c r="CLX117"/>
      <c r="CLY117" s="87"/>
      <c r="CLZ117" s="84"/>
      <c r="CMA117" s="85"/>
      <c r="CMB117" s="86"/>
      <c r="CMC117"/>
      <c r="CMD117" s="87"/>
      <c r="CME117" s="84"/>
      <c r="CMF117" s="85"/>
      <c r="CMG117" s="86"/>
      <c r="CMH117"/>
      <c r="CMI117" s="87"/>
      <c r="CMJ117" s="84"/>
      <c r="CMK117" s="85"/>
      <c r="CML117" s="86"/>
      <c r="CMM117"/>
      <c r="CMN117" s="87"/>
      <c r="CMO117" s="84"/>
      <c r="CMP117" s="85"/>
      <c r="CMQ117" s="86"/>
      <c r="CMR117"/>
      <c r="CMS117" s="87"/>
      <c r="CMT117" s="84"/>
      <c r="CMU117" s="85"/>
      <c r="CMV117" s="86"/>
      <c r="CMW117"/>
      <c r="CMX117" s="87"/>
      <c r="CMY117" s="84"/>
      <c r="CMZ117" s="85"/>
      <c r="CNA117" s="86"/>
      <c r="CNB117"/>
      <c r="CNC117" s="87"/>
      <c r="CND117" s="84"/>
      <c r="CNE117" s="85"/>
      <c r="CNF117" s="86"/>
      <c r="CNG117"/>
      <c r="CNH117" s="87"/>
      <c r="CNI117" s="84"/>
      <c r="CNJ117" s="85"/>
      <c r="CNK117" s="86"/>
      <c r="CNL117"/>
      <c r="CNM117" s="87"/>
      <c r="CNN117" s="84"/>
      <c r="CNO117" s="85"/>
      <c r="CNP117" s="86"/>
      <c r="CNQ117"/>
      <c r="CNR117" s="87"/>
      <c r="CNS117" s="84"/>
      <c r="CNT117" s="85"/>
      <c r="CNU117" s="86"/>
      <c r="CNV117"/>
      <c r="CNW117" s="87"/>
      <c r="CNX117" s="84"/>
      <c r="CNY117" s="85"/>
      <c r="CNZ117" s="86"/>
      <c r="COA117"/>
      <c r="COB117" s="87"/>
      <c r="COC117" s="84"/>
      <c r="COD117" s="85"/>
      <c r="COE117" s="86"/>
      <c r="COF117"/>
      <c r="COG117" s="87"/>
      <c r="COH117" s="84"/>
      <c r="COI117" s="85"/>
      <c r="COJ117" s="86"/>
      <c r="COK117"/>
      <c r="COL117" s="87"/>
      <c r="COM117" s="84"/>
      <c r="CON117" s="85"/>
      <c r="COO117" s="86"/>
      <c r="COP117"/>
      <c r="COQ117" s="87"/>
      <c r="COR117" s="84"/>
      <c r="COS117" s="85"/>
      <c r="COT117" s="86"/>
      <c r="COU117"/>
      <c r="COV117" s="87"/>
      <c r="COW117" s="84"/>
      <c r="COX117" s="85"/>
      <c r="COY117" s="86"/>
      <c r="COZ117"/>
      <c r="CPA117" s="87"/>
      <c r="CPB117" s="84"/>
      <c r="CPC117" s="85"/>
      <c r="CPD117" s="86"/>
      <c r="CPE117"/>
      <c r="CPF117" s="87"/>
      <c r="CPG117" s="84"/>
      <c r="CPH117" s="85"/>
      <c r="CPI117" s="86"/>
      <c r="CPJ117"/>
      <c r="CPK117" s="87"/>
      <c r="CPL117" s="84"/>
      <c r="CPM117" s="85"/>
      <c r="CPN117" s="86"/>
      <c r="CPO117"/>
      <c r="CPP117" s="87"/>
      <c r="CPQ117" s="84"/>
      <c r="CPR117" s="85"/>
      <c r="CPS117" s="86"/>
      <c r="CPT117"/>
      <c r="CPU117" s="87"/>
      <c r="CPV117" s="84"/>
      <c r="CPW117" s="85"/>
      <c r="CPX117" s="86"/>
      <c r="CPY117"/>
      <c r="CPZ117" s="87"/>
      <c r="CQA117" s="84"/>
      <c r="CQB117" s="85"/>
      <c r="CQC117" s="86"/>
      <c r="CQD117"/>
      <c r="CQE117" s="87"/>
      <c r="CQF117" s="84"/>
      <c r="CQG117" s="85"/>
      <c r="CQH117" s="86"/>
      <c r="CQI117"/>
      <c r="CQJ117" s="87"/>
      <c r="CQK117" s="84"/>
      <c r="CQL117" s="85"/>
      <c r="CQM117" s="86"/>
      <c r="CQN117"/>
      <c r="CQO117" s="87"/>
      <c r="CQP117" s="84"/>
      <c r="CQQ117" s="85"/>
      <c r="CQR117" s="86"/>
      <c r="CQS117"/>
      <c r="CQT117" s="87"/>
      <c r="CQU117" s="84"/>
      <c r="CQV117" s="85"/>
      <c r="CQW117" s="86"/>
      <c r="CQX117"/>
      <c r="CQY117" s="87"/>
      <c r="CQZ117" s="84"/>
      <c r="CRA117" s="85"/>
      <c r="CRB117" s="86"/>
      <c r="CRC117"/>
      <c r="CRD117" s="87"/>
      <c r="CRE117" s="84"/>
      <c r="CRF117" s="85"/>
      <c r="CRG117" s="86"/>
      <c r="CRH117"/>
      <c r="CRI117" s="87"/>
      <c r="CRJ117" s="84"/>
      <c r="CRK117" s="85"/>
      <c r="CRL117" s="86"/>
      <c r="CRM117"/>
      <c r="CRN117" s="87"/>
      <c r="CRO117" s="84"/>
      <c r="CRP117" s="85"/>
      <c r="CRQ117" s="86"/>
      <c r="CRR117"/>
      <c r="CRS117" s="87"/>
      <c r="CRT117" s="84"/>
      <c r="CRU117" s="85"/>
      <c r="CRV117" s="86"/>
      <c r="CRW117"/>
      <c r="CRX117" s="87"/>
      <c r="CRY117" s="84"/>
      <c r="CRZ117" s="85"/>
      <c r="CSA117" s="86"/>
      <c r="CSB117"/>
      <c r="CSC117" s="87"/>
      <c r="CSD117" s="84"/>
      <c r="CSE117" s="85"/>
      <c r="CSF117" s="86"/>
      <c r="CSG117"/>
      <c r="CSH117" s="87"/>
      <c r="CSI117" s="84"/>
      <c r="CSJ117" s="85"/>
      <c r="CSK117" s="86"/>
      <c r="CSL117"/>
      <c r="CSM117" s="87"/>
      <c r="CSN117" s="84"/>
      <c r="CSO117" s="85"/>
      <c r="CSP117" s="86"/>
      <c r="CSQ117"/>
      <c r="CSR117" s="87"/>
      <c r="CSS117" s="84"/>
      <c r="CST117" s="85"/>
      <c r="CSU117" s="86"/>
      <c r="CSV117"/>
      <c r="CSW117" s="87"/>
      <c r="CSX117" s="84"/>
      <c r="CSY117" s="85"/>
      <c r="CSZ117" s="86"/>
      <c r="CTA117"/>
      <c r="CTB117" s="87"/>
      <c r="CTC117" s="84"/>
      <c r="CTD117" s="85"/>
      <c r="CTE117" s="86"/>
      <c r="CTF117"/>
      <c r="CTG117" s="87"/>
      <c r="CTH117" s="84"/>
      <c r="CTI117" s="85"/>
      <c r="CTJ117" s="86"/>
      <c r="CTK117"/>
      <c r="CTL117" s="87"/>
      <c r="CTM117" s="84"/>
      <c r="CTN117" s="85"/>
      <c r="CTO117" s="86"/>
      <c r="CTP117"/>
      <c r="CTQ117" s="87"/>
      <c r="CTR117" s="84"/>
      <c r="CTS117" s="85"/>
      <c r="CTT117" s="86"/>
      <c r="CTU117"/>
      <c r="CTV117" s="87"/>
      <c r="CTW117" s="84"/>
      <c r="CTX117" s="85"/>
      <c r="CTY117" s="86"/>
      <c r="CTZ117"/>
      <c r="CUA117" s="87"/>
      <c r="CUB117" s="84"/>
      <c r="CUC117" s="85"/>
      <c r="CUD117" s="86"/>
      <c r="CUE117"/>
      <c r="CUF117" s="87"/>
      <c r="CUG117" s="84"/>
      <c r="CUH117" s="85"/>
      <c r="CUI117" s="86"/>
      <c r="CUJ117"/>
      <c r="CUK117" s="87"/>
      <c r="CUL117" s="84"/>
      <c r="CUM117" s="85"/>
      <c r="CUN117" s="86"/>
      <c r="CUO117"/>
      <c r="CUP117" s="87"/>
      <c r="CUQ117" s="84"/>
      <c r="CUR117" s="85"/>
      <c r="CUS117" s="86"/>
      <c r="CUT117"/>
      <c r="CUU117" s="87"/>
      <c r="CUV117" s="84"/>
      <c r="CUW117" s="85"/>
      <c r="CUX117" s="86"/>
      <c r="CUY117"/>
      <c r="CUZ117" s="87"/>
      <c r="CVA117" s="84"/>
      <c r="CVB117" s="85"/>
      <c r="CVC117" s="86"/>
      <c r="CVD117"/>
      <c r="CVE117" s="87"/>
      <c r="CVF117" s="84"/>
      <c r="CVG117" s="85"/>
      <c r="CVH117" s="86"/>
      <c r="CVI117"/>
      <c r="CVJ117" s="87"/>
      <c r="CVK117" s="84"/>
      <c r="CVL117" s="85"/>
      <c r="CVM117" s="86"/>
      <c r="CVN117"/>
      <c r="CVO117" s="87"/>
      <c r="CVP117" s="84"/>
      <c r="CVQ117" s="85"/>
      <c r="CVR117" s="86"/>
      <c r="CVS117"/>
      <c r="CVT117" s="87"/>
      <c r="CVU117" s="84"/>
      <c r="CVV117" s="85"/>
      <c r="CVW117" s="86"/>
      <c r="CVX117"/>
      <c r="CVY117" s="87"/>
      <c r="CVZ117" s="84"/>
      <c r="CWA117" s="85"/>
      <c r="CWB117" s="86"/>
      <c r="CWC117"/>
      <c r="CWD117" s="87"/>
      <c r="CWE117" s="84"/>
      <c r="CWF117" s="85"/>
      <c r="CWG117" s="86"/>
      <c r="CWH117"/>
      <c r="CWI117" s="87"/>
      <c r="CWJ117" s="84"/>
      <c r="CWK117" s="85"/>
      <c r="CWL117" s="86"/>
      <c r="CWM117"/>
      <c r="CWN117" s="87"/>
      <c r="CWO117" s="84"/>
      <c r="CWP117" s="85"/>
      <c r="CWQ117" s="86"/>
      <c r="CWR117"/>
      <c r="CWS117" s="87"/>
      <c r="CWT117" s="84"/>
      <c r="CWU117" s="85"/>
      <c r="CWV117" s="86"/>
      <c r="CWW117"/>
      <c r="CWX117" s="87"/>
      <c r="CWY117" s="84"/>
      <c r="CWZ117" s="85"/>
      <c r="CXA117" s="86"/>
      <c r="CXB117"/>
      <c r="CXC117" s="87"/>
      <c r="CXD117" s="84"/>
      <c r="CXE117" s="85"/>
      <c r="CXF117" s="86"/>
      <c r="CXG117"/>
      <c r="CXH117" s="87"/>
      <c r="CXI117" s="84"/>
      <c r="CXJ117" s="85"/>
      <c r="CXK117" s="86"/>
      <c r="CXL117"/>
      <c r="CXM117" s="87"/>
      <c r="CXN117" s="84"/>
      <c r="CXO117" s="85"/>
      <c r="CXP117" s="86"/>
      <c r="CXQ117"/>
      <c r="CXR117" s="87"/>
      <c r="CXS117" s="84"/>
      <c r="CXT117" s="85"/>
      <c r="CXU117" s="86"/>
      <c r="CXV117"/>
      <c r="CXW117" s="87"/>
      <c r="CXX117" s="84"/>
      <c r="CXY117" s="85"/>
      <c r="CXZ117" s="86"/>
      <c r="CYA117"/>
      <c r="CYB117" s="87"/>
      <c r="CYC117" s="84"/>
      <c r="CYD117" s="85"/>
      <c r="CYE117" s="86"/>
      <c r="CYF117"/>
      <c r="CYG117" s="87"/>
      <c r="CYH117" s="84"/>
      <c r="CYI117" s="85"/>
      <c r="CYJ117" s="86"/>
      <c r="CYK117"/>
      <c r="CYL117" s="87"/>
      <c r="CYM117" s="84"/>
      <c r="CYN117" s="85"/>
      <c r="CYO117" s="86"/>
      <c r="CYP117"/>
      <c r="CYQ117" s="87"/>
      <c r="CYR117" s="84"/>
      <c r="CYS117" s="85"/>
      <c r="CYT117" s="86"/>
      <c r="CYU117"/>
      <c r="CYV117" s="87"/>
      <c r="CYW117" s="84"/>
      <c r="CYX117" s="85"/>
      <c r="CYY117" s="86"/>
      <c r="CYZ117"/>
      <c r="CZA117" s="87"/>
      <c r="CZB117" s="84"/>
      <c r="CZC117" s="85"/>
      <c r="CZD117" s="86"/>
      <c r="CZE117"/>
      <c r="CZF117" s="87"/>
      <c r="CZG117" s="84"/>
      <c r="CZH117" s="85"/>
      <c r="CZI117" s="86"/>
      <c r="CZJ117"/>
      <c r="CZK117" s="87"/>
      <c r="CZL117" s="84"/>
      <c r="CZM117" s="85"/>
      <c r="CZN117" s="86"/>
      <c r="CZO117"/>
      <c r="CZP117" s="87"/>
      <c r="CZQ117" s="84"/>
      <c r="CZR117" s="85"/>
      <c r="CZS117" s="86"/>
      <c r="CZT117"/>
      <c r="CZU117" s="87"/>
      <c r="CZV117" s="84"/>
      <c r="CZW117" s="85"/>
      <c r="CZX117" s="86"/>
      <c r="CZY117"/>
      <c r="CZZ117" s="87"/>
      <c r="DAA117" s="84"/>
      <c r="DAB117" s="85"/>
      <c r="DAC117" s="86"/>
      <c r="DAD117"/>
      <c r="DAE117" s="87"/>
      <c r="DAF117" s="84"/>
      <c r="DAG117" s="85"/>
      <c r="DAH117" s="86"/>
      <c r="DAI117"/>
      <c r="DAJ117" s="87"/>
      <c r="DAK117" s="84"/>
      <c r="DAL117" s="85"/>
      <c r="DAM117" s="86"/>
      <c r="DAN117"/>
      <c r="DAO117" s="87"/>
      <c r="DAP117" s="84"/>
      <c r="DAQ117" s="85"/>
      <c r="DAR117" s="86"/>
      <c r="DAS117"/>
      <c r="DAT117" s="87"/>
      <c r="DAU117" s="84"/>
      <c r="DAV117" s="85"/>
      <c r="DAW117" s="86"/>
      <c r="DAX117"/>
      <c r="DAY117" s="87"/>
      <c r="DAZ117" s="84"/>
      <c r="DBA117" s="85"/>
      <c r="DBB117" s="86"/>
      <c r="DBC117"/>
      <c r="DBD117" s="87"/>
      <c r="DBE117" s="84"/>
      <c r="DBF117" s="85"/>
      <c r="DBG117" s="86"/>
      <c r="DBH117"/>
      <c r="DBI117" s="87"/>
      <c r="DBJ117" s="84"/>
      <c r="DBK117" s="85"/>
      <c r="DBL117" s="86"/>
      <c r="DBM117"/>
      <c r="DBN117" s="87"/>
      <c r="DBO117" s="84"/>
      <c r="DBP117" s="85"/>
      <c r="DBQ117" s="86"/>
      <c r="DBR117"/>
      <c r="DBS117" s="87"/>
      <c r="DBT117" s="84"/>
      <c r="DBU117" s="85"/>
      <c r="DBV117" s="86"/>
      <c r="DBW117"/>
      <c r="DBX117" s="87"/>
      <c r="DBY117" s="84"/>
      <c r="DBZ117" s="85"/>
      <c r="DCA117" s="86"/>
      <c r="DCB117"/>
      <c r="DCC117" s="87"/>
      <c r="DCD117" s="84"/>
      <c r="DCE117" s="85"/>
      <c r="DCF117" s="86"/>
      <c r="DCG117"/>
      <c r="DCH117" s="87"/>
      <c r="DCI117" s="84"/>
      <c r="DCJ117" s="85"/>
      <c r="DCK117" s="86"/>
      <c r="DCL117"/>
      <c r="DCM117" s="87"/>
      <c r="DCN117" s="84"/>
      <c r="DCO117" s="85"/>
      <c r="DCP117" s="86"/>
      <c r="DCQ117"/>
      <c r="DCR117" s="87"/>
      <c r="DCS117" s="84"/>
      <c r="DCT117" s="85"/>
      <c r="DCU117" s="86"/>
      <c r="DCV117"/>
      <c r="DCW117" s="87"/>
      <c r="DCX117" s="84"/>
      <c r="DCY117" s="85"/>
      <c r="DCZ117" s="86"/>
      <c r="DDA117"/>
      <c r="DDB117" s="87"/>
      <c r="DDC117" s="84"/>
      <c r="DDD117" s="85"/>
      <c r="DDE117" s="86"/>
      <c r="DDF117"/>
      <c r="DDG117" s="87"/>
      <c r="DDH117" s="84"/>
      <c r="DDI117" s="85"/>
      <c r="DDJ117" s="86"/>
      <c r="DDK117"/>
      <c r="DDL117" s="87"/>
      <c r="DDM117" s="84"/>
      <c r="DDN117" s="85"/>
      <c r="DDO117" s="86"/>
      <c r="DDP117"/>
      <c r="DDQ117" s="87"/>
      <c r="DDR117" s="84"/>
      <c r="DDS117" s="85"/>
      <c r="DDT117" s="86"/>
      <c r="DDU117"/>
      <c r="DDV117" s="87"/>
      <c r="DDW117" s="84"/>
      <c r="DDX117" s="85"/>
      <c r="DDY117" s="86"/>
      <c r="DDZ117"/>
      <c r="DEA117" s="87"/>
      <c r="DEB117" s="84"/>
      <c r="DEC117" s="85"/>
      <c r="DED117" s="86"/>
      <c r="DEE117"/>
      <c r="DEF117" s="87"/>
      <c r="DEG117" s="84"/>
      <c r="DEH117" s="85"/>
      <c r="DEI117" s="86"/>
      <c r="DEJ117"/>
      <c r="DEK117" s="87"/>
      <c r="DEL117" s="84"/>
      <c r="DEM117" s="85"/>
      <c r="DEN117" s="86"/>
      <c r="DEO117"/>
      <c r="DEP117" s="87"/>
      <c r="DEQ117" s="84"/>
      <c r="DER117" s="85"/>
      <c r="DES117" s="86"/>
      <c r="DET117"/>
      <c r="DEU117" s="87"/>
      <c r="DEV117" s="84"/>
      <c r="DEW117" s="85"/>
      <c r="DEX117" s="86"/>
      <c r="DEY117"/>
      <c r="DEZ117" s="87"/>
      <c r="DFA117" s="84"/>
      <c r="DFB117" s="85"/>
      <c r="DFC117" s="86"/>
      <c r="DFD117"/>
      <c r="DFE117" s="87"/>
      <c r="DFF117" s="84"/>
      <c r="DFG117" s="85"/>
      <c r="DFH117" s="86"/>
      <c r="DFI117"/>
      <c r="DFJ117" s="87"/>
      <c r="DFK117" s="84"/>
      <c r="DFL117" s="85"/>
      <c r="DFM117" s="86"/>
      <c r="DFN117"/>
      <c r="DFO117" s="87"/>
      <c r="DFP117" s="84"/>
      <c r="DFQ117" s="85"/>
      <c r="DFR117" s="86"/>
      <c r="DFS117"/>
      <c r="DFT117" s="87"/>
      <c r="DFU117" s="84"/>
      <c r="DFV117" s="85"/>
      <c r="DFW117" s="86"/>
      <c r="DFX117"/>
      <c r="DFY117" s="87"/>
      <c r="DFZ117" s="84"/>
      <c r="DGA117" s="85"/>
      <c r="DGB117" s="86"/>
      <c r="DGC117"/>
      <c r="DGD117" s="87"/>
      <c r="DGE117" s="84"/>
      <c r="DGF117" s="85"/>
      <c r="DGG117" s="86"/>
      <c r="DGH117"/>
      <c r="DGI117" s="87"/>
      <c r="DGJ117" s="84"/>
      <c r="DGK117" s="85"/>
      <c r="DGL117" s="86"/>
      <c r="DGM117"/>
      <c r="DGN117" s="87"/>
      <c r="DGO117" s="84"/>
      <c r="DGP117" s="85"/>
      <c r="DGQ117" s="86"/>
      <c r="DGR117"/>
      <c r="DGS117" s="87"/>
      <c r="DGT117" s="84"/>
      <c r="DGU117" s="85"/>
      <c r="DGV117" s="86"/>
      <c r="DGW117"/>
      <c r="DGX117" s="87"/>
      <c r="DGY117" s="84"/>
      <c r="DGZ117" s="85"/>
      <c r="DHA117" s="86"/>
      <c r="DHB117"/>
      <c r="DHC117" s="87"/>
      <c r="DHD117" s="84"/>
      <c r="DHE117" s="85"/>
      <c r="DHF117" s="86"/>
      <c r="DHG117"/>
      <c r="DHH117" s="87"/>
      <c r="DHI117" s="84"/>
      <c r="DHJ117" s="85"/>
      <c r="DHK117" s="86"/>
      <c r="DHL117"/>
      <c r="DHM117" s="87"/>
      <c r="DHN117" s="84"/>
      <c r="DHO117" s="85"/>
      <c r="DHP117" s="86"/>
      <c r="DHQ117"/>
      <c r="DHR117" s="87"/>
      <c r="DHS117" s="84"/>
      <c r="DHT117" s="85"/>
      <c r="DHU117" s="86"/>
      <c r="DHV117"/>
      <c r="DHW117" s="87"/>
      <c r="DHX117" s="84"/>
      <c r="DHY117" s="85"/>
      <c r="DHZ117" s="86"/>
      <c r="DIA117"/>
      <c r="DIB117" s="87"/>
      <c r="DIC117" s="84"/>
      <c r="DID117" s="85"/>
      <c r="DIE117" s="86"/>
      <c r="DIF117"/>
      <c r="DIG117" s="87"/>
      <c r="DIH117" s="84"/>
      <c r="DII117" s="85"/>
      <c r="DIJ117" s="86"/>
      <c r="DIK117"/>
      <c r="DIL117" s="87"/>
      <c r="DIM117" s="84"/>
      <c r="DIN117" s="85"/>
      <c r="DIO117" s="86"/>
      <c r="DIP117"/>
      <c r="DIQ117" s="87"/>
      <c r="DIR117" s="84"/>
      <c r="DIS117" s="85"/>
      <c r="DIT117" s="86"/>
      <c r="DIU117"/>
      <c r="DIV117" s="87"/>
      <c r="DIW117" s="84"/>
      <c r="DIX117" s="85"/>
      <c r="DIY117" s="86"/>
      <c r="DIZ117"/>
      <c r="DJA117" s="87"/>
      <c r="DJB117" s="84"/>
      <c r="DJC117" s="85"/>
      <c r="DJD117" s="86"/>
      <c r="DJE117"/>
      <c r="DJF117" s="87"/>
      <c r="DJG117" s="84"/>
      <c r="DJH117" s="85"/>
      <c r="DJI117" s="86"/>
      <c r="DJJ117"/>
      <c r="DJK117" s="87"/>
      <c r="DJL117" s="84"/>
      <c r="DJM117" s="85"/>
      <c r="DJN117" s="86"/>
      <c r="DJO117"/>
      <c r="DJP117" s="87"/>
      <c r="DJQ117" s="84"/>
      <c r="DJR117" s="85"/>
      <c r="DJS117" s="86"/>
      <c r="DJT117"/>
      <c r="DJU117" s="87"/>
      <c r="DJV117" s="84"/>
      <c r="DJW117" s="85"/>
      <c r="DJX117" s="86"/>
      <c r="DJY117"/>
      <c r="DJZ117" s="87"/>
      <c r="DKA117" s="84"/>
      <c r="DKB117" s="85"/>
      <c r="DKC117" s="86"/>
      <c r="DKD117"/>
      <c r="DKE117" s="87"/>
      <c r="DKF117" s="84"/>
      <c r="DKG117" s="85"/>
      <c r="DKH117" s="86"/>
      <c r="DKI117"/>
      <c r="DKJ117" s="87"/>
      <c r="DKK117" s="84"/>
      <c r="DKL117" s="85"/>
      <c r="DKM117" s="86"/>
      <c r="DKN117"/>
      <c r="DKO117" s="87"/>
      <c r="DKP117" s="84"/>
      <c r="DKQ117" s="85"/>
      <c r="DKR117" s="86"/>
      <c r="DKS117"/>
      <c r="DKT117" s="87"/>
      <c r="DKU117" s="84"/>
      <c r="DKV117" s="85"/>
      <c r="DKW117" s="86"/>
      <c r="DKX117"/>
      <c r="DKY117" s="87"/>
      <c r="DKZ117" s="84"/>
      <c r="DLA117" s="85"/>
      <c r="DLB117" s="86"/>
      <c r="DLC117"/>
      <c r="DLD117" s="87"/>
      <c r="DLE117" s="84"/>
      <c r="DLF117" s="85"/>
      <c r="DLG117" s="86"/>
      <c r="DLH117"/>
      <c r="DLI117" s="87"/>
      <c r="DLJ117" s="84"/>
      <c r="DLK117" s="85"/>
      <c r="DLL117" s="86"/>
      <c r="DLM117"/>
      <c r="DLN117" s="87"/>
      <c r="DLO117" s="84"/>
      <c r="DLP117" s="85"/>
      <c r="DLQ117" s="86"/>
      <c r="DLR117"/>
      <c r="DLS117" s="87"/>
      <c r="DLT117" s="84"/>
      <c r="DLU117" s="85"/>
      <c r="DLV117" s="86"/>
      <c r="DLW117"/>
      <c r="DLX117" s="87"/>
      <c r="DLY117" s="84"/>
      <c r="DLZ117" s="85"/>
      <c r="DMA117" s="86"/>
      <c r="DMB117"/>
      <c r="DMC117" s="87"/>
      <c r="DMD117" s="84"/>
      <c r="DME117" s="85"/>
      <c r="DMF117" s="86"/>
      <c r="DMG117"/>
      <c r="DMH117" s="87"/>
      <c r="DMI117" s="84"/>
      <c r="DMJ117" s="85"/>
      <c r="DMK117" s="86"/>
      <c r="DML117"/>
      <c r="DMM117" s="87"/>
      <c r="DMN117" s="84"/>
      <c r="DMO117" s="85"/>
      <c r="DMP117" s="86"/>
      <c r="DMQ117"/>
      <c r="DMR117" s="87"/>
      <c r="DMS117" s="84"/>
      <c r="DMT117" s="85"/>
      <c r="DMU117" s="86"/>
      <c r="DMV117"/>
      <c r="DMW117" s="87"/>
      <c r="DMX117" s="84"/>
      <c r="DMY117" s="85"/>
      <c r="DMZ117" s="86"/>
      <c r="DNA117"/>
      <c r="DNB117" s="87"/>
      <c r="DNC117" s="84"/>
      <c r="DND117" s="85"/>
      <c r="DNE117" s="86"/>
      <c r="DNF117"/>
      <c r="DNG117" s="87"/>
      <c r="DNH117" s="84"/>
      <c r="DNI117" s="85"/>
      <c r="DNJ117" s="86"/>
      <c r="DNK117"/>
      <c r="DNL117" s="87"/>
      <c r="DNM117" s="84"/>
      <c r="DNN117" s="85"/>
      <c r="DNO117" s="86"/>
      <c r="DNP117"/>
      <c r="DNQ117" s="87"/>
      <c r="DNR117" s="84"/>
      <c r="DNS117" s="85"/>
      <c r="DNT117" s="86"/>
      <c r="DNU117"/>
      <c r="DNV117" s="87"/>
      <c r="DNW117" s="84"/>
      <c r="DNX117" s="85"/>
      <c r="DNY117" s="86"/>
      <c r="DNZ117"/>
      <c r="DOA117" s="87"/>
      <c r="DOB117" s="84"/>
      <c r="DOC117" s="85"/>
      <c r="DOD117" s="86"/>
      <c r="DOE117"/>
      <c r="DOF117" s="87"/>
      <c r="DOG117" s="84"/>
      <c r="DOH117" s="85"/>
      <c r="DOI117" s="86"/>
      <c r="DOJ117"/>
      <c r="DOK117" s="87"/>
      <c r="DOL117" s="84"/>
      <c r="DOM117" s="85"/>
      <c r="DON117" s="86"/>
      <c r="DOO117"/>
      <c r="DOP117" s="87"/>
      <c r="DOQ117" s="84"/>
      <c r="DOR117" s="85"/>
      <c r="DOS117" s="86"/>
      <c r="DOT117"/>
      <c r="DOU117" s="87"/>
      <c r="DOV117" s="84"/>
      <c r="DOW117" s="85"/>
      <c r="DOX117" s="86"/>
      <c r="DOY117"/>
      <c r="DOZ117" s="87"/>
      <c r="DPA117" s="84"/>
      <c r="DPB117" s="85"/>
      <c r="DPC117" s="86"/>
      <c r="DPD117"/>
      <c r="DPE117" s="87"/>
      <c r="DPF117" s="84"/>
      <c r="DPG117" s="85"/>
      <c r="DPH117" s="86"/>
      <c r="DPI117"/>
      <c r="DPJ117" s="87"/>
      <c r="DPK117" s="84"/>
      <c r="DPL117" s="85"/>
      <c r="DPM117" s="86"/>
      <c r="DPN117"/>
      <c r="DPO117" s="87"/>
      <c r="DPP117" s="84"/>
      <c r="DPQ117" s="85"/>
      <c r="DPR117" s="86"/>
      <c r="DPS117"/>
      <c r="DPT117" s="87"/>
      <c r="DPU117" s="84"/>
      <c r="DPV117" s="85"/>
      <c r="DPW117" s="86"/>
      <c r="DPX117"/>
      <c r="DPY117" s="87"/>
      <c r="DPZ117" s="84"/>
      <c r="DQA117" s="85"/>
      <c r="DQB117" s="86"/>
      <c r="DQC117"/>
      <c r="DQD117" s="87"/>
      <c r="DQE117" s="84"/>
      <c r="DQF117" s="85"/>
      <c r="DQG117" s="86"/>
      <c r="DQH117"/>
      <c r="DQI117" s="87"/>
      <c r="DQJ117" s="84"/>
      <c r="DQK117" s="85"/>
      <c r="DQL117" s="86"/>
      <c r="DQM117"/>
      <c r="DQN117" s="87"/>
      <c r="DQO117" s="84"/>
      <c r="DQP117" s="85"/>
      <c r="DQQ117" s="86"/>
      <c r="DQR117"/>
      <c r="DQS117" s="87"/>
      <c r="DQT117" s="84"/>
      <c r="DQU117" s="85"/>
      <c r="DQV117" s="86"/>
      <c r="DQW117"/>
      <c r="DQX117" s="87"/>
      <c r="DQY117" s="84"/>
      <c r="DQZ117" s="85"/>
      <c r="DRA117" s="86"/>
      <c r="DRB117"/>
      <c r="DRC117" s="87"/>
      <c r="DRD117" s="84"/>
      <c r="DRE117" s="85"/>
      <c r="DRF117" s="86"/>
      <c r="DRG117"/>
      <c r="DRH117" s="87"/>
      <c r="DRI117" s="84"/>
      <c r="DRJ117" s="85"/>
      <c r="DRK117" s="86"/>
      <c r="DRL117"/>
      <c r="DRM117" s="87"/>
      <c r="DRN117" s="84"/>
      <c r="DRO117" s="85"/>
      <c r="DRP117" s="86"/>
      <c r="DRQ117"/>
      <c r="DRR117" s="87"/>
      <c r="DRS117" s="84"/>
      <c r="DRT117" s="85"/>
      <c r="DRU117" s="86"/>
      <c r="DRV117"/>
      <c r="DRW117" s="87"/>
      <c r="DRX117" s="84"/>
      <c r="DRY117" s="85"/>
      <c r="DRZ117" s="86"/>
      <c r="DSA117"/>
      <c r="DSB117" s="87"/>
      <c r="DSC117" s="84"/>
      <c r="DSD117" s="85"/>
      <c r="DSE117" s="86"/>
      <c r="DSF117"/>
      <c r="DSG117" s="87"/>
      <c r="DSH117" s="84"/>
      <c r="DSI117" s="85"/>
      <c r="DSJ117" s="86"/>
      <c r="DSK117"/>
      <c r="DSL117" s="87"/>
      <c r="DSM117" s="84"/>
      <c r="DSN117" s="85"/>
      <c r="DSO117" s="86"/>
      <c r="DSP117"/>
      <c r="DSQ117" s="87"/>
      <c r="DSR117" s="84"/>
      <c r="DSS117" s="85"/>
      <c r="DST117" s="86"/>
      <c r="DSU117"/>
      <c r="DSV117" s="87"/>
      <c r="DSW117" s="84"/>
      <c r="DSX117" s="85"/>
      <c r="DSY117" s="86"/>
      <c r="DSZ117"/>
      <c r="DTA117" s="87"/>
      <c r="DTB117" s="84"/>
      <c r="DTC117" s="85"/>
      <c r="DTD117" s="86"/>
      <c r="DTE117"/>
      <c r="DTF117" s="87"/>
      <c r="DTG117" s="84"/>
      <c r="DTH117" s="85"/>
      <c r="DTI117" s="86"/>
      <c r="DTJ117"/>
      <c r="DTK117" s="87"/>
      <c r="DTL117" s="84"/>
      <c r="DTM117" s="85"/>
      <c r="DTN117" s="86"/>
      <c r="DTO117"/>
      <c r="DTP117" s="87"/>
      <c r="DTQ117" s="84"/>
      <c r="DTR117" s="85"/>
      <c r="DTS117" s="86"/>
      <c r="DTT117"/>
      <c r="DTU117" s="87"/>
      <c r="DTV117" s="84"/>
      <c r="DTW117" s="85"/>
      <c r="DTX117" s="86"/>
      <c r="DTY117"/>
      <c r="DTZ117" s="87"/>
      <c r="DUA117" s="84"/>
      <c r="DUB117" s="85"/>
      <c r="DUC117" s="86"/>
      <c r="DUD117"/>
      <c r="DUE117" s="87"/>
      <c r="DUF117" s="84"/>
      <c r="DUG117" s="85"/>
      <c r="DUH117" s="86"/>
      <c r="DUI117"/>
      <c r="DUJ117" s="87"/>
      <c r="DUK117" s="84"/>
      <c r="DUL117" s="85"/>
      <c r="DUM117" s="86"/>
      <c r="DUN117"/>
      <c r="DUO117" s="87"/>
      <c r="DUP117" s="84"/>
      <c r="DUQ117" s="85"/>
      <c r="DUR117" s="86"/>
      <c r="DUS117"/>
      <c r="DUT117" s="87"/>
      <c r="DUU117" s="84"/>
      <c r="DUV117" s="85"/>
      <c r="DUW117" s="86"/>
      <c r="DUX117"/>
      <c r="DUY117" s="87"/>
      <c r="DUZ117" s="84"/>
      <c r="DVA117" s="85"/>
      <c r="DVB117" s="86"/>
      <c r="DVC117"/>
      <c r="DVD117" s="87"/>
      <c r="DVE117" s="84"/>
      <c r="DVF117" s="85"/>
      <c r="DVG117" s="86"/>
      <c r="DVH117"/>
      <c r="DVI117" s="87"/>
      <c r="DVJ117" s="84"/>
      <c r="DVK117" s="85"/>
      <c r="DVL117" s="86"/>
      <c r="DVM117"/>
      <c r="DVN117" s="87"/>
      <c r="DVO117" s="84"/>
      <c r="DVP117" s="85"/>
      <c r="DVQ117" s="86"/>
      <c r="DVR117"/>
      <c r="DVS117" s="87"/>
      <c r="DVT117" s="84"/>
      <c r="DVU117" s="85"/>
      <c r="DVV117" s="86"/>
      <c r="DVW117"/>
      <c r="DVX117" s="87"/>
      <c r="DVY117" s="84"/>
      <c r="DVZ117" s="85"/>
      <c r="DWA117" s="86"/>
      <c r="DWB117"/>
      <c r="DWC117" s="87"/>
      <c r="DWD117" s="84"/>
      <c r="DWE117" s="85"/>
      <c r="DWF117" s="86"/>
      <c r="DWG117"/>
      <c r="DWH117" s="87"/>
      <c r="DWI117" s="84"/>
      <c r="DWJ117" s="85"/>
      <c r="DWK117" s="86"/>
      <c r="DWL117"/>
      <c r="DWM117" s="87"/>
      <c r="DWN117" s="84"/>
      <c r="DWO117" s="85"/>
      <c r="DWP117" s="86"/>
      <c r="DWQ117"/>
      <c r="DWR117" s="87"/>
      <c r="DWS117" s="84"/>
      <c r="DWT117" s="85"/>
      <c r="DWU117" s="86"/>
      <c r="DWV117"/>
      <c r="DWW117" s="87"/>
      <c r="DWX117" s="84"/>
      <c r="DWY117" s="85"/>
      <c r="DWZ117" s="86"/>
      <c r="DXA117"/>
      <c r="DXB117" s="87"/>
      <c r="DXC117" s="84"/>
      <c r="DXD117" s="85"/>
      <c r="DXE117" s="86"/>
      <c r="DXF117"/>
      <c r="DXG117" s="87"/>
      <c r="DXH117" s="84"/>
      <c r="DXI117" s="85"/>
      <c r="DXJ117" s="86"/>
      <c r="DXK117"/>
      <c r="DXL117" s="87"/>
      <c r="DXM117" s="84"/>
      <c r="DXN117" s="85"/>
      <c r="DXO117" s="86"/>
      <c r="DXP117"/>
      <c r="DXQ117" s="87"/>
      <c r="DXR117" s="84"/>
      <c r="DXS117" s="85"/>
      <c r="DXT117" s="86"/>
      <c r="DXU117"/>
      <c r="DXV117" s="87"/>
      <c r="DXW117" s="84"/>
      <c r="DXX117" s="85"/>
      <c r="DXY117" s="86"/>
      <c r="DXZ117"/>
      <c r="DYA117" s="87"/>
      <c r="DYB117" s="84"/>
      <c r="DYC117" s="85"/>
      <c r="DYD117" s="86"/>
      <c r="DYE117"/>
      <c r="DYF117" s="87"/>
      <c r="DYG117" s="84"/>
      <c r="DYH117" s="85"/>
      <c r="DYI117" s="86"/>
      <c r="DYJ117"/>
      <c r="DYK117" s="87"/>
      <c r="DYL117" s="84"/>
      <c r="DYM117" s="85"/>
      <c r="DYN117" s="86"/>
      <c r="DYO117"/>
      <c r="DYP117" s="87"/>
      <c r="DYQ117" s="84"/>
      <c r="DYR117" s="85"/>
      <c r="DYS117" s="86"/>
      <c r="DYT117"/>
      <c r="DYU117" s="87"/>
      <c r="DYV117" s="84"/>
      <c r="DYW117" s="85"/>
      <c r="DYX117" s="86"/>
      <c r="DYY117"/>
      <c r="DYZ117" s="87"/>
      <c r="DZA117" s="84"/>
      <c r="DZB117" s="85"/>
      <c r="DZC117" s="86"/>
      <c r="DZD117"/>
      <c r="DZE117" s="87"/>
      <c r="DZF117" s="84"/>
      <c r="DZG117" s="85"/>
      <c r="DZH117" s="86"/>
      <c r="DZI117"/>
      <c r="DZJ117" s="87"/>
      <c r="DZK117" s="84"/>
      <c r="DZL117" s="85"/>
      <c r="DZM117" s="86"/>
      <c r="DZN117"/>
      <c r="DZO117" s="87"/>
      <c r="DZP117" s="84"/>
      <c r="DZQ117" s="85"/>
      <c r="DZR117" s="86"/>
      <c r="DZS117"/>
      <c r="DZT117" s="87"/>
      <c r="DZU117" s="84"/>
      <c r="DZV117" s="85"/>
      <c r="DZW117" s="86"/>
      <c r="DZX117"/>
      <c r="DZY117" s="87"/>
      <c r="DZZ117" s="84"/>
      <c r="EAA117" s="85"/>
      <c r="EAB117" s="86"/>
      <c r="EAC117"/>
      <c r="EAD117" s="87"/>
      <c r="EAE117" s="84"/>
      <c r="EAF117" s="85"/>
      <c r="EAG117" s="86"/>
      <c r="EAH117"/>
      <c r="EAI117" s="87"/>
      <c r="EAJ117" s="84"/>
      <c r="EAK117" s="85"/>
      <c r="EAL117" s="86"/>
      <c r="EAM117"/>
      <c r="EAN117" s="87"/>
      <c r="EAO117" s="84"/>
      <c r="EAP117" s="85"/>
      <c r="EAQ117" s="86"/>
      <c r="EAR117"/>
      <c r="EAS117" s="87"/>
      <c r="EAT117" s="84"/>
      <c r="EAU117" s="85"/>
      <c r="EAV117" s="86"/>
      <c r="EAW117"/>
      <c r="EAX117" s="87"/>
      <c r="EAY117" s="84"/>
      <c r="EAZ117" s="85"/>
      <c r="EBA117" s="86"/>
      <c r="EBB117"/>
      <c r="EBC117" s="87"/>
      <c r="EBD117" s="84"/>
      <c r="EBE117" s="85"/>
      <c r="EBF117" s="86"/>
      <c r="EBG117"/>
      <c r="EBH117" s="87"/>
      <c r="EBI117" s="84"/>
      <c r="EBJ117" s="85"/>
      <c r="EBK117" s="86"/>
      <c r="EBL117"/>
      <c r="EBM117" s="87"/>
      <c r="EBN117" s="84"/>
      <c r="EBO117" s="85"/>
      <c r="EBP117" s="86"/>
      <c r="EBQ117"/>
      <c r="EBR117" s="87"/>
      <c r="EBS117" s="84"/>
      <c r="EBT117" s="85"/>
      <c r="EBU117" s="86"/>
      <c r="EBV117"/>
      <c r="EBW117" s="87"/>
      <c r="EBX117" s="84"/>
      <c r="EBY117" s="85"/>
      <c r="EBZ117" s="86"/>
      <c r="ECA117"/>
      <c r="ECB117" s="87"/>
      <c r="ECC117" s="84"/>
      <c r="ECD117" s="85"/>
      <c r="ECE117" s="86"/>
      <c r="ECF117"/>
      <c r="ECG117" s="87"/>
      <c r="ECH117" s="84"/>
      <c r="ECI117" s="85"/>
      <c r="ECJ117" s="86"/>
      <c r="ECK117"/>
      <c r="ECL117" s="87"/>
      <c r="ECM117" s="84"/>
      <c r="ECN117" s="85"/>
      <c r="ECO117" s="86"/>
      <c r="ECP117"/>
      <c r="ECQ117" s="87"/>
      <c r="ECR117" s="84"/>
      <c r="ECS117" s="85"/>
      <c r="ECT117" s="86"/>
      <c r="ECU117"/>
      <c r="ECV117" s="87"/>
      <c r="ECW117" s="84"/>
      <c r="ECX117" s="85"/>
      <c r="ECY117" s="86"/>
      <c r="ECZ117"/>
      <c r="EDA117" s="87"/>
      <c r="EDB117" s="84"/>
      <c r="EDC117" s="85"/>
      <c r="EDD117" s="86"/>
      <c r="EDE117"/>
      <c r="EDF117" s="87"/>
      <c r="EDG117" s="84"/>
      <c r="EDH117" s="85"/>
      <c r="EDI117" s="86"/>
      <c r="EDJ117"/>
      <c r="EDK117" s="87"/>
      <c r="EDL117" s="84"/>
      <c r="EDM117" s="85"/>
      <c r="EDN117" s="86"/>
      <c r="EDO117"/>
      <c r="EDP117" s="87"/>
      <c r="EDQ117" s="84"/>
      <c r="EDR117" s="85"/>
      <c r="EDS117" s="86"/>
      <c r="EDT117"/>
      <c r="EDU117" s="87"/>
      <c r="EDV117" s="84"/>
      <c r="EDW117" s="85"/>
      <c r="EDX117" s="86"/>
      <c r="EDY117"/>
      <c r="EDZ117" s="87"/>
      <c r="EEA117" s="84"/>
      <c r="EEB117" s="85"/>
      <c r="EEC117" s="86"/>
      <c r="EED117"/>
      <c r="EEE117" s="87"/>
      <c r="EEF117" s="84"/>
      <c r="EEG117" s="85"/>
      <c r="EEH117" s="86"/>
      <c r="EEI117"/>
      <c r="EEJ117" s="87"/>
      <c r="EEK117" s="84"/>
      <c r="EEL117" s="85"/>
      <c r="EEM117" s="86"/>
      <c r="EEN117"/>
      <c r="EEO117" s="87"/>
      <c r="EEP117" s="84"/>
      <c r="EEQ117" s="85"/>
      <c r="EER117" s="86"/>
      <c r="EES117"/>
      <c r="EET117" s="87"/>
      <c r="EEU117" s="84"/>
      <c r="EEV117" s="85"/>
      <c r="EEW117" s="86"/>
      <c r="EEX117"/>
      <c r="EEY117" s="87"/>
      <c r="EEZ117" s="84"/>
      <c r="EFA117" s="85"/>
      <c r="EFB117" s="86"/>
      <c r="EFC117"/>
      <c r="EFD117" s="87"/>
      <c r="EFE117" s="84"/>
      <c r="EFF117" s="85"/>
      <c r="EFG117" s="86"/>
      <c r="EFH117"/>
      <c r="EFI117" s="87"/>
      <c r="EFJ117" s="84"/>
      <c r="EFK117" s="85"/>
      <c r="EFL117" s="86"/>
      <c r="EFM117"/>
      <c r="EFN117" s="87"/>
      <c r="EFO117" s="84"/>
      <c r="EFP117" s="85"/>
      <c r="EFQ117" s="86"/>
      <c r="EFR117"/>
      <c r="EFS117" s="87"/>
      <c r="EFT117" s="84"/>
      <c r="EFU117" s="85"/>
      <c r="EFV117" s="86"/>
      <c r="EFW117"/>
      <c r="EFX117" s="87"/>
      <c r="EFY117" s="84"/>
      <c r="EFZ117" s="85"/>
      <c r="EGA117" s="86"/>
      <c r="EGB117"/>
      <c r="EGC117" s="87"/>
      <c r="EGD117" s="84"/>
      <c r="EGE117" s="85"/>
      <c r="EGF117" s="86"/>
      <c r="EGG117"/>
      <c r="EGH117" s="87"/>
      <c r="EGI117" s="84"/>
      <c r="EGJ117" s="85"/>
      <c r="EGK117" s="86"/>
      <c r="EGL117"/>
      <c r="EGM117" s="87"/>
      <c r="EGN117" s="84"/>
      <c r="EGO117" s="85"/>
      <c r="EGP117" s="86"/>
      <c r="EGQ117"/>
      <c r="EGR117" s="87"/>
      <c r="EGS117" s="84"/>
      <c r="EGT117" s="85"/>
      <c r="EGU117" s="86"/>
      <c r="EGV117"/>
      <c r="EGW117" s="87"/>
      <c r="EGX117" s="84"/>
      <c r="EGY117" s="85"/>
      <c r="EGZ117" s="86"/>
      <c r="EHA117"/>
      <c r="EHB117" s="87"/>
      <c r="EHC117" s="84"/>
      <c r="EHD117" s="85"/>
      <c r="EHE117" s="86"/>
      <c r="EHF117"/>
      <c r="EHG117" s="87"/>
      <c r="EHH117" s="84"/>
      <c r="EHI117" s="85"/>
      <c r="EHJ117" s="86"/>
      <c r="EHK117"/>
      <c r="EHL117" s="87"/>
      <c r="EHM117" s="84"/>
      <c r="EHN117" s="85"/>
      <c r="EHO117" s="86"/>
      <c r="EHP117"/>
      <c r="EHQ117" s="87"/>
      <c r="EHR117" s="84"/>
      <c r="EHS117" s="85"/>
      <c r="EHT117" s="86"/>
      <c r="EHU117"/>
      <c r="EHV117" s="87"/>
      <c r="EHW117" s="84"/>
      <c r="EHX117" s="85"/>
      <c r="EHY117" s="86"/>
      <c r="EHZ117"/>
      <c r="EIA117" s="87"/>
      <c r="EIB117" s="84"/>
      <c r="EIC117" s="85"/>
      <c r="EID117" s="86"/>
      <c r="EIE117"/>
      <c r="EIF117" s="87"/>
      <c r="EIG117" s="84"/>
      <c r="EIH117" s="85"/>
      <c r="EII117" s="86"/>
      <c r="EIJ117"/>
      <c r="EIK117" s="87"/>
      <c r="EIL117" s="84"/>
      <c r="EIM117" s="85"/>
      <c r="EIN117" s="86"/>
      <c r="EIO117"/>
      <c r="EIP117" s="87"/>
      <c r="EIQ117" s="84"/>
      <c r="EIR117" s="85"/>
      <c r="EIS117" s="86"/>
      <c r="EIT117"/>
      <c r="EIU117" s="87"/>
      <c r="EIV117" s="84"/>
      <c r="EIW117" s="85"/>
      <c r="EIX117" s="86"/>
      <c r="EIY117"/>
      <c r="EIZ117" s="87"/>
      <c r="EJA117" s="84"/>
      <c r="EJB117" s="85"/>
      <c r="EJC117" s="86"/>
      <c r="EJD117"/>
      <c r="EJE117" s="87"/>
      <c r="EJF117" s="84"/>
      <c r="EJG117" s="85"/>
      <c r="EJH117" s="86"/>
      <c r="EJI117"/>
      <c r="EJJ117" s="87"/>
      <c r="EJK117" s="84"/>
      <c r="EJL117" s="85"/>
      <c r="EJM117" s="86"/>
      <c r="EJN117"/>
      <c r="EJO117" s="87"/>
      <c r="EJP117" s="84"/>
      <c r="EJQ117" s="85"/>
      <c r="EJR117" s="86"/>
      <c r="EJS117"/>
      <c r="EJT117" s="87"/>
      <c r="EJU117" s="84"/>
      <c r="EJV117" s="85"/>
      <c r="EJW117" s="86"/>
      <c r="EJX117"/>
      <c r="EJY117" s="87"/>
      <c r="EJZ117" s="84"/>
      <c r="EKA117" s="85"/>
      <c r="EKB117" s="86"/>
      <c r="EKC117"/>
      <c r="EKD117" s="87"/>
      <c r="EKE117" s="84"/>
      <c r="EKF117" s="85"/>
      <c r="EKG117" s="86"/>
      <c r="EKH117"/>
      <c r="EKI117" s="87"/>
      <c r="EKJ117" s="84"/>
      <c r="EKK117" s="85"/>
      <c r="EKL117" s="86"/>
      <c r="EKM117"/>
      <c r="EKN117" s="87"/>
      <c r="EKO117" s="84"/>
      <c r="EKP117" s="85"/>
      <c r="EKQ117" s="86"/>
      <c r="EKR117"/>
      <c r="EKS117" s="87"/>
      <c r="EKT117" s="84"/>
      <c r="EKU117" s="85"/>
      <c r="EKV117" s="86"/>
      <c r="EKW117"/>
      <c r="EKX117" s="87"/>
      <c r="EKY117" s="84"/>
      <c r="EKZ117" s="85"/>
      <c r="ELA117" s="86"/>
      <c r="ELB117"/>
      <c r="ELC117" s="87"/>
      <c r="ELD117" s="84"/>
      <c r="ELE117" s="85"/>
      <c r="ELF117" s="86"/>
      <c r="ELG117"/>
      <c r="ELH117" s="87"/>
      <c r="ELI117" s="84"/>
      <c r="ELJ117" s="85"/>
      <c r="ELK117" s="86"/>
      <c r="ELL117"/>
      <c r="ELM117" s="87"/>
      <c r="ELN117" s="84"/>
      <c r="ELO117" s="85"/>
      <c r="ELP117" s="86"/>
      <c r="ELQ117"/>
      <c r="ELR117" s="87"/>
      <c r="ELS117" s="84"/>
      <c r="ELT117" s="85"/>
      <c r="ELU117" s="86"/>
      <c r="ELV117"/>
      <c r="ELW117" s="87"/>
      <c r="ELX117" s="84"/>
      <c r="ELY117" s="85"/>
      <c r="ELZ117" s="86"/>
      <c r="EMA117"/>
      <c r="EMB117" s="87"/>
      <c r="EMC117" s="84"/>
      <c r="EMD117" s="85"/>
      <c r="EME117" s="86"/>
      <c r="EMF117"/>
      <c r="EMG117" s="87"/>
      <c r="EMH117" s="84"/>
      <c r="EMI117" s="85"/>
      <c r="EMJ117" s="86"/>
      <c r="EMK117"/>
      <c r="EML117" s="87"/>
      <c r="EMM117" s="84"/>
      <c r="EMN117" s="85"/>
      <c r="EMO117" s="86"/>
      <c r="EMP117"/>
      <c r="EMQ117" s="87"/>
      <c r="EMR117" s="84"/>
      <c r="EMS117" s="85"/>
      <c r="EMT117" s="86"/>
      <c r="EMU117"/>
      <c r="EMV117" s="87"/>
      <c r="EMW117" s="84"/>
      <c r="EMX117" s="85"/>
      <c r="EMY117" s="86"/>
      <c r="EMZ117"/>
      <c r="ENA117" s="87"/>
      <c r="ENB117" s="84"/>
      <c r="ENC117" s="85"/>
      <c r="END117" s="86"/>
      <c r="ENE117"/>
      <c r="ENF117" s="87"/>
      <c r="ENG117" s="84"/>
      <c r="ENH117" s="85"/>
      <c r="ENI117" s="86"/>
      <c r="ENJ117"/>
      <c r="ENK117" s="87"/>
      <c r="ENL117" s="84"/>
      <c r="ENM117" s="85"/>
      <c r="ENN117" s="86"/>
      <c r="ENO117"/>
      <c r="ENP117" s="87"/>
      <c r="ENQ117" s="84"/>
      <c r="ENR117" s="85"/>
      <c r="ENS117" s="86"/>
      <c r="ENT117"/>
      <c r="ENU117" s="87"/>
      <c r="ENV117" s="84"/>
      <c r="ENW117" s="85"/>
      <c r="ENX117" s="86"/>
      <c r="ENY117"/>
      <c r="ENZ117" s="87"/>
      <c r="EOA117" s="84"/>
      <c r="EOB117" s="85"/>
      <c r="EOC117" s="86"/>
      <c r="EOD117"/>
      <c r="EOE117" s="87"/>
      <c r="EOF117" s="84"/>
      <c r="EOG117" s="85"/>
      <c r="EOH117" s="86"/>
      <c r="EOI117"/>
      <c r="EOJ117" s="87"/>
      <c r="EOK117" s="84"/>
      <c r="EOL117" s="85"/>
      <c r="EOM117" s="86"/>
      <c r="EON117"/>
      <c r="EOO117" s="87"/>
      <c r="EOP117" s="84"/>
      <c r="EOQ117" s="85"/>
      <c r="EOR117" s="86"/>
      <c r="EOS117"/>
      <c r="EOT117" s="87"/>
      <c r="EOU117" s="84"/>
      <c r="EOV117" s="85"/>
      <c r="EOW117" s="86"/>
      <c r="EOX117"/>
      <c r="EOY117" s="87"/>
      <c r="EOZ117" s="84"/>
      <c r="EPA117" s="85"/>
      <c r="EPB117" s="86"/>
      <c r="EPC117"/>
      <c r="EPD117" s="87"/>
      <c r="EPE117" s="84"/>
      <c r="EPF117" s="85"/>
      <c r="EPG117" s="86"/>
      <c r="EPH117"/>
      <c r="EPI117" s="87"/>
      <c r="EPJ117" s="84"/>
      <c r="EPK117" s="85"/>
      <c r="EPL117" s="86"/>
      <c r="EPM117"/>
      <c r="EPN117" s="87"/>
      <c r="EPO117" s="84"/>
      <c r="EPP117" s="85"/>
      <c r="EPQ117" s="86"/>
      <c r="EPR117"/>
      <c r="EPS117" s="87"/>
      <c r="EPT117" s="84"/>
      <c r="EPU117" s="85"/>
      <c r="EPV117" s="86"/>
      <c r="EPW117"/>
      <c r="EPX117" s="87"/>
      <c r="EPY117" s="84"/>
      <c r="EPZ117" s="85"/>
      <c r="EQA117" s="86"/>
      <c r="EQB117"/>
      <c r="EQC117" s="87"/>
      <c r="EQD117" s="84"/>
      <c r="EQE117" s="85"/>
      <c r="EQF117" s="86"/>
      <c r="EQG117"/>
      <c r="EQH117" s="87"/>
      <c r="EQI117" s="84"/>
      <c r="EQJ117" s="85"/>
      <c r="EQK117" s="86"/>
      <c r="EQL117"/>
      <c r="EQM117" s="87"/>
      <c r="EQN117" s="84"/>
      <c r="EQO117" s="85"/>
      <c r="EQP117" s="86"/>
      <c r="EQQ117"/>
      <c r="EQR117" s="87"/>
      <c r="EQS117" s="84"/>
      <c r="EQT117" s="85"/>
      <c r="EQU117" s="86"/>
      <c r="EQV117"/>
      <c r="EQW117" s="87"/>
      <c r="EQX117" s="84"/>
      <c r="EQY117" s="85"/>
      <c r="EQZ117" s="86"/>
      <c r="ERA117"/>
      <c r="ERB117" s="87"/>
      <c r="ERC117" s="84"/>
      <c r="ERD117" s="85"/>
      <c r="ERE117" s="86"/>
      <c r="ERF117"/>
      <c r="ERG117" s="87"/>
      <c r="ERH117" s="84"/>
      <c r="ERI117" s="85"/>
      <c r="ERJ117" s="86"/>
      <c r="ERK117"/>
      <c r="ERL117" s="87"/>
      <c r="ERM117" s="84"/>
      <c r="ERN117" s="85"/>
      <c r="ERO117" s="86"/>
      <c r="ERP117"/>
      <c r="ERQ117" s="87"/>
      <c r="ERR117" s="84"/>
      <c r="ERS117" s="85"/>
      <c r="ERT117" s="86"/>
      <c r="ERU117"/>
      <c r="ERV117" s="87"/>
      <c r="ERW117" s="84"/>
      <c r="ERX117" s="85"/>
      <c r="ERY117" s="86"/>
      <c r="ERZ117"/>
      <c r="ESA117" s="87"/>
      <c r="ESB117" s="84"/>
      <c r="ESC117" s="85"/>
      <c r="ESD117" s="86"/>
      <c r="ESE117"/>
      <c r="ESF117" s="87"/>
      <c r="ESG117" s="84"/>
      <c r="ESH117" s="85"/>
      <c r="ESI117" s="86"/>
      <c r="ESJ117"/>
      <c r="ESK117" s="87"/>
      <c r="ESL117" s="84"/>
      <c r="ESM117" s="85"/>
      <c r="ESN117" s="86"/>
      <c r="ESO117"/>
      <c r="ESP117" s="87"/>
      <c r="ESQ117" s="84"/>
      <c r="ESR117" s="85"/>
      <c r="ESS117" s="86"/>
      <c r="EST117"/>
      <c r="ESU117" s="87"/>
      <c r="ESV117" s="84"/>
      <c r="ESW117" s="85"/>
      <c r="ESX117" s="86"/>
      <c r="ESY117"/>
      <c r="ESZ117" s="87"/>
      <c r="ETA117" s="84"/>
      <c r="ETB117" s="85"/>
      <c r="ETC117" s="86"/>
      <c r="ETD117"/>
      <c r="ETE117" s="87"/>
      <c r="ETF117" s="84"/>
      <c r="ETG117" s="85"/>
      <c r="ETH117" s="86"/>
      <c r="ETI117"/>
      <c r="ETJ117" s="87"/>
      <c r="ETK117" s="84"/>
      <c r="ETL117" s="85"/>
      <c r="ETM117" s="86"/>
      <c r="ETN117"/>
      <c r="ETO117" s="87"/>
      <c r="ETP117" s="84"/>
      <c r="ETQ117" s="85"/>
      <c r="ETR117" s="86"/>
      <c r="ETS117"/>
      <c r="ETT117" s="87"/>
      <c r="ETU117" s="84"/>
      <c r="ETV117" s="85"/>
      <c r="ETW117" s="86"/>
      <c r="ETX117"/>
      <c r="ETY117" s="87"/>
      <c r="ETZ117" s="84"/>
      <c r="EUA117" s="85"/>
      <c r="EUB117" s="86"/>
      <c r="EUC117"/>
      <c r="EUD117" s="87"/>
      <c r="EUE117" s="84"/>
      <c r="EUF117" s="85"/>
      <c r="EUG117" s="86"/>
      <c r="EUH117"/>
      <c r="EUI117" s="87"/>
      <c r="EUJ117" s="84"/>
      <c r="EUK117" s="85"/>
      <c r="EUL117" s="86"/>
      <c r="EUM117"/>
      <c r="EUN117" s="87"/>
      <c r="EUO117" s="84"/>
      <c r="EUP117" s="85"/>
      <c r="EUQ117" s="86"/>
      <c r="EUR117"/>
      <c r="EUS117" s="87"/>
      <c r="EUT117" s="84"/>
      <c r="EUU117" s="85"/>
      <c r="EUV117" s="86"/>
      <c r="EUW117"/>
      <c r="EUX117" s="87"/>
      <c r="EUY117" s="84"/>
      <c r="EUZ117" s="85"/>
      <c r="EVA117" s="86"/>
      <c r="EVB117"/>
      <c r="EVC117" s="87"/>
      <c r="EVD117" s="84"/>
      <c r="EVE117" s="85"/>
      <c r="EVF117" s="86"/>
      <c r="EVG117"/>
      <c r="EVH117" s="87"/>
      <c r="EVI117" s="84"/>
      <c r="EVJ117" s="85"/>
      <c r="EVK117" s="86"/>
      <c r="EVL117"/>
      <c r="EVM117" s="87"/>
      <c r="EVN117" s="84"/>
      <c r="EVO117" s="85"/>
      <c r="EVP117" s="86"/>
      <c r="EVQ117"/>
      <c r="EVR117" s="87"/>
      <c r="EVS117" s="84"/>
      <c r="EVT117" s="85"/>
      <c r="EVU117" s="86"/>
      <c r="EVV117"/>
      <c r="EVW117" s="87"/>
      <c r="EVX117" s="84"/>
      <c r="EVY117" s="85"/>
      <c r="EVZ117" s="86"/>
      <c r="EWA117"/>
      <c r="EWB117" s="87"/>
      <c r="EWC117" s="84"/>
      <c r="EWD117" s="85"/>
      <c r="EWE117" s="86"/>
      <c r="EWF117"/>
      <c r="EWG117" s="87"/>
      <c r="EWH117" s="84"/>
      <c r="EWI117" s="85"/>
      <c r="EWJ117" s="86"/>
      <c r="EWK117"/>
      <c r="EWL117" s="87"/>
      <c r="EWM117" s="84"/>
      <c r="EWN117" s="85"/>
      <c r="EWO117" s="86"/>
      <c r="EWP117"/>
      <c r="EWQ117" s="87"/>
      <c r="EWR117" s="84"/>
      <c r="EWS117" s="85"/>
      <c r="EWT117" s="86"/>
      <c r="EWU117"/>
      <c r="EWV117" s="87"/>
      <c r="EWW117" s="84"/>
      <c r="EWX117" s="85"/>
      <c r="EWY117" s="86"/>
      <c r="EWZ117"/>
      <c r="EXA117" s="87"/>
      <c r="EXB117" s="84"/>
      <c r="EXC117" s="85"/>
      <c r="EXD117" s="86"/>
      <c r="EXE117"/>
      <c r="EXF117" s="87"/>
      <c r="EXG117" s="84"/>
      <c r="EXH117" s="85"/>
      <c r="EXI117" s="86"/>
      <c r="EXJ117"/>
      <c r="EXK117" s="87"/>
      <c r="EXL117" s="84"/>
      <c r="EXM117" s="85"/>
      <c r="EXN117" s="86"/>
      <c r="EXO117"/>
      <c r="EXP117" s="87"/>
      <c r="EXQ117" s="84"/>
      <c r="EXR117" s="85"/>
      <c r="EXS117" s="86"/>
      <c r="EXT117"/>
      <c r="EXU117" s="87"/>
      <c r="EXV117" s="84"/>
      <c r="EXW117" s="85"/>
      <c r="EXX117" s="86"/>
      <c r="EXY117"/>
      <c r="EXZ117" s="87"/>
      <c r="EYA117" s="84"/>
      <c r="EYB117" s="85"/>
      <c r="EYC117" s="86"/>
      <c r="EYD117"/>
      <c r="EYE117" s="87"/>
      <c r="EYF117" s="84"/>
      <c r="EYG117" s="85"/>
      <c r="EYH117" s="86"/>
      <c r="EYI117"/>
      <c r="EYJ117" s="87"/>
      <c r="EYK117" s="84"/>
      <c r="EYL117" s="85"/>
      <c r="EYM117" s="86"/>
      <c r="EYN117"/>
      <c r="EYO117" s="87"/>
      <c r="EYP117" s="84"/>
      <c r="EYQ117" s="85"/>
      <c r="EYR117" s="86"/>
      <c r="EYS117"/>
      <c r="EYT117" s="87"/>
      <c r="EYU117" s="84"/>
      <c r="EYV117" s="85"/>
      <c r="EYW117" s="86"/>
      <c r="EYX117"/>
      <c r="EYY117" s="87"/>
      <c r="EYZ117" s="84"/>
      <c r="EZA117" s="85"/>
      <c r="EZB117" s="86"/>
      <c r="EZC117"/>
      <c r="EZD117" s="87"/>
      <c r="EZE117" s="84"/>
      <c r="EZF117" s="85"/>
      <c r="EZG117" s="86"/>
      <c r="EZH117"/>
      <c r="EZI117" s="87"/>
      <c r="EZJ117" s="84"/>
      <c r="EZK117" s="85"/>
      <c r="EZL117" s="86"/>
      <c r="EZM117"/>
      <c r="EZN117" s="87"/>
      <c r="EZO117" s="84"/>
      <c r="EZP117" s="85"/>
      <c r="EZQ117" s="86"/>
      <c r="EZR117"/>
      <c r="EZS117" s="87"/>
      <c r="EZT117" s="84"/>
      <c r="EZU117" s="85"/>
      <c r="EZV117" s="86"/>
      <c r="EZW117"/>
      <c r="EZX117" s="87"/>
      <c r="EZY117" s="84"/>
      <c r="EZZ117" s="85"/>
      <c r="FAA117" s="86"/>
      <c r="FAB117"/>
      <c r="FAC117" s="87"/>
      <c r="FAD117" s="84"/>
      <c r="FAE117" s="85"/>
      <c r="FAF117" s="86"/>
      <c r="FAG117"/>
      <c r="FAH117" s="87"/>
      <c r="FAI117" s="84"/>
      <c r="FAJ117" s="85"/>
      <c r="FAK117" s="86"/>
      <c r="FAL117"/>
      <c r="FAM117" s="87"/>
      <c r="FAN117" s="84"/>
      <c r="FAO117" s="85"/>
      <c r="FAP117" s="86"/>
      <c r="FAQ117"/>
      <c r="FAR117" s="87"/>
      <c r="FAS117" s="84"/>
      <c r="FAT117" s="85"/>
      <c r="FAU117" s="86"/>
      <c r="FAV117"/>
      <c r="FAW117" s="87"/>
      <c r="FAX117" s="84"/>
      <c r="FAY117" s="85"/>
      <c r="FAZ117" s="86"/>
      <c r="FBA117"/>
      <c r="FBB117" s="87"/>
      <c r="FBC117" s="84"/>
      <c r="FBD117" s="85"/>
      <c r="FBE117" s="86"/>
      <c r="FBF117"/>
      <c r="FBG117" s="87"/>
      <c r="FBH117" s="84"/>
      <c r="FBI117" s="85"/>
      <c r="FBJ117" s="86"/>
      <c r="FBK117"/>
      <c r="FBL117" s="87"/>
      <c r="FBM117" s="84"/>
      <c r="FBN117" s="85"/>
      <c r="FBO117" s="86"/>
      <c r="FBP117"/>
      <c r="FBQ117" s="87"/>
      <c r="FBR117" s="84"/>
      <c r="FBS117" s="85"/>
      <c r="FBT117" s="86"/>
      <c r="FBU117"/>
      <c r="FBV117" s="87"/>
      <c r="FBW117" s="84"/>
      <c r="FBX117" s="85"/>
      <c r="FBY117" s="86"/>
      <c r="FBZ117"/>
      <c r="FCA117" s="87"/>
      <c r="FCB117" s="84"/>
      <c r="FCC117" s="85"/>
      <c r="FCD117" s="86"/>
      <c r="FCE117"/>
      <c r="FCF117" s="87"/>
      <c r="FCG117" s="84"/>
      <c r="FCH117" s="85"/>
      <c r="FCI117" s="86"/>
      <c r="FCJ117"/>
      <c r="FCK117" s="87"/>
      <c r="FCL117" s="84"/>
      <c r="FCM117" s="85"/>
      <c r="FCN117" s="86"/>
      <c r="FCO117"/>
      <c r="FCP117" s="87"/>
      <c r="FCQ117" s="84"/>
      <c r="FCR117" s="85"/>
      <c r="FCS117" s="86"/>
      <c r="FCT117"/>
      <c r="FCU117" s="87"/>
      <c r="FCV117" s="84"/>
      <c r="FCW117" s="85"/>
      <c r="FCX117" s="86"/>
      <c r="FCY117"/>
      <c r="FCZ117" s="87"/>
      <c r="FDA117" s="84"/>
      <c r="FDB117" s="85"/>
      <c r="FDC117" s="86"/>
      <c r="FDD117"/>
      <c r="FDE117" s="87"/>
      <c r="FDF117" s="84"/>
      <c r="FDG117" s="85"/>
      <c r="FDH117" s="86"/>
      <c r="FDI117"/>
      <c r="FDJ117" s="87"/>
      <c r="FDK117" s="84"/>
      <c r="FDL117" s="85"/>
      <c r="FDM117" s="86"/>
      <c r="FDN117"/>
      <c r="FDO117" s="87"/>
      <c r="FDP117" s="84"/>
      <c r="FDQ117" s="85"/>
      <c r="FDR117" s="86"/>
      <c r="FDS117"/>
      <c r="FDT117" s="87"/>
      <c r="FDU117" s="84"/>
      <c r="FDV117" s="85"/>
      <c r="FDW117" s="86"/>
      <c r="FDX117"/>
      <c r="FDY117" s="87"/>
      <c r="FDZ117" s="84"/>
      <c r="FEA117" s="85"/>
      <c r="FEB117" s="86"/>
      <c r="FEC117"/>
      <c r="FED117" s="87"/>
      <c r="FEE117" s="84"/>
      <c r="FEF117" s="85"/>
      <c r="FEG117" s="86"/>
      <c r="FEH117"/>
      <c r="FEI117" s="87"/>
      <c r="FEJ117" s="84"/>
      <c r="FEK117" s="85"/>
      <c r="FEL117" s="86"/>
      <c r="FEM117"/>
      <c r="FEN117" s="87"/>
      <c r="FEO117" s="84"/>
      <c r="FEP117" s="85"/>
      <c r="FEQ117" s="86"/>
      <c r="FER117"/>
      <c r="FES117" s="87"/>
      <c r="FET117" s="84"/>
      <c r="FEU117" s="85"/>
      <c r="FEV117" s="86"/>
      <c r="FEW117"/>
      <c r="FEX117" s="87"/>
      <c r="FEY117" s="84"/>
      <c r="FEZ117" s="85"/>
      <c r="FFA117" s="86"/>
      <c r="FFB117"/>
      <c r="FFC117" s="87"/>
      <c r="FFD117" s="84"/>
      <c r="FFE117" s="85"/>
      <c r="FFF117" s="86"/>
      <c r="FFG117"/>
      <c r="FFH117" s="87"/>
      <c r="FFI117" s="84"/>
      <c r="FFJ117" s="85"/>
      <c r="FFK117" s="86"/>
      <c r="FFL117"/>
      <c r="FFM117" s="87"/>
      <c r="FFN117" s="84"/>
      <c r="FFO117" s="85"/>
      <c r="FFP117" s="86"/>
      <c r="FFQ117"/>
      <c r="FFR117" s="87"/>
      <c r="FFS117" s="84"/>
      <c r="FFT117" s="85"/>
      <c r="FFU117" s="86"/>
      <c r="FFV117"/>
      <c r="FFW117" s="87"/>
      <c r="FFX117" s="84"/>
      <c r="FFY117" s="85"/>
      <c r="FFZ117" s="86"/>
      <c r="FGA117"/>
      <c r="FGB117" s="87"/>
      <c r="FGC117" s="84"/>
      <c r="FGD117" s="85"/>
      <c r="FGE117" s="86"/>
      <c r="FGF117"/>
      <c r="FGG117" s="87"/>
      <c r="FGH117" s="84"/>
      <c r="FGI117" s="85"/>
      <c r="FGJ117" s="86"/>
      <c r="FGK117"/>
      <c r="FGL117" s="87"/>
      <c r="FGM117" s="84"/>
      <c r="FGN117" s="85"/>
      <c r="FGO117" s="86"/>
      <c r="FGP117"/>
      <c r="FGQ117" s="87"/>
      <c r="FGR117" s="84"/>
      <c r="FGS117" s="85"/>
      <c r="FGT117" s="86"/>
      <c r="FGU117"/>
      <c r="FGV117" s="87"/>
      <c r="FGW117" s="84"/>
      <c r="FGX117" s="85"/>
      <c r="FGY117" s="86"/>
      <c r="FGZ117"/>
      <c r="FHA117" s="87"/>
      <c r="FHB117" s="84"/>
      <c r="FHC117" s="85"/>
      <c r="FHD117" s="86"/>
      <c r="FHE117"/>
      <c r="FHF117" s="87"/>
      <c r="FHG117" s="84"/>
      <c r="FHH117" s="85"/>
      <c r="FHI117" s="86"/>
      <c r="FHJ117"/>
      <c r="FHK117" s="87"/>
      <c r="FHL117" s="84"/>
      <c r="FHM117" s="85"/>
      <c r="FHN117" s="86"/>
      <c r="FHO117"/>
      <c r="FHP117" s="87"/>
      <c r="FHQ117" s="84"/>
      <c r="FHR117" s="85"/>
      <c r="FHS117" s="86"/>
      <c r="FHT117"/>
      <c r="FHU117" s="87"/>
      <c r="FHV117" s="84"/>
      <c r="FHW117" s="85"/>
      <c r="FHX117" s="86"/>
      <c r="FHY117"/>
      <c r="FHZ117" s="87"/>
      <c r="FIA117" s="84"/>
      <c r="FIB117" s="85"/>
      <c r="FIC117" s="86"/>
      <c r="FID117"/>
      <c r="FIE117" s="87"/>
      <c r="FIF117" s="84"/>
      <c r="FIG117" s="85"/>
      <c r="FIH117" s="86"/>
      <c r="FII117"/>
      <c r="FIJ117" s="87"/>
      <c r="FIK117" s="84"/>
      <c r="FIL117" s="85"/>
      <c r="FIM117" s="86"/>
      <c r="FIN117"/>
      <c r="FIO117" s="87"/>
      <c r="FIP117" s="84"/>
      <c r="FIQ117" s="85"/>
      <c r="FIR117" s="86"/>
      <c r="FIS117"/>
      <c r="FIT117" s="87"/>
      <c r="FIU117" s="84"/>
      <c r="FIV117" s="85"/>
      <c r="FIW117" s="86"/>
      <c r="FIX117"/>
      <c r="FIY117" s="87"/>
      <c r="FIZ117" s="84"/>
      <c r="FJA117" s="85"/>
      <c r="FJB117" s="86"/>
      <c r="FJC117"/>
      <c r="FJD117" s="87"/>
      <c r="FJE117" s="84"/>
      <c r="FJF117" s="85"/>
      <c r="FJG117" s="86"/>
      <c r="FJH117"/>
      <c r="FJI117" s="87"/>
      <c r="FJJ117" s="84"/>
      <c r="FJK117" s="85"/>
      <c r="FJL117" s="86"/>
      <c r="FJM117"/>
      <c r="FJN117" s="87"/>
      <c r="FJO117" s="84"/>
      <c r="FJP117" s="85"/>
      <c r="FJQ117" s="86"/>
      <c r="FJR117"/>
      <c r="FJS117" s="87"/>
      <c r="FJT117" s="84"/>
      <c r="FJU117" s="85"/>
      <c r="FJV117" s="86"/>
      <c r="FJW117"/>
      <c r="FJX117" s="87"/>
      <c r="FJY117" s="84"/>
      <c r="FJZ117" s="85"/>
      <c r="FKA117" s="86"/>
      <c r="FKB117"/>
      <c r="FKC117" s="87"/>
      <c r="FKD117" s="84"/>
      <c r="FKE117" s="85"/>
      <c r="FKF117" s="86"/>
      <c r="FKG117"/>
      <c r="FKH117" s="87"/>
      <c r="FKI117" s="84"/>
      <c r="FKJ117" s="85"/>
      <c r="FKK117" s="86"/>
      <c r="FKL117"/>
      <c r="FKM117" s="87"/>
      <c r="FKN117" s="84"/>
      <c r="FKO117" s="85"/>
      <c r="FKP117" s="86"/>
      <c r="FKQ117"/>
      <c r="FKR117" s="87"/>
      <c r="FKS117" s="84"/>
      <c r="FKT117" s="85"/>
      <c r="FKU117" s="86"/>
      <c r="FKV117"/>
      <c r="FKW117" s="87"/>
      <c r="FKX117" s="84"/>
      <c r="FKY117" s="85"/>
      <c r="FKZ117" s="86"/>
      <c r="FLA117"/>
      <c r="FLB117" s="87"/>
      <c r="FLC117" s="84"/>
      <c r="FLD117" s="85"/>
      <c r="FLE117" s="86"/>
      <c r="FLF117"/>
      <c r="FLG117" s="87"/>
      <c r="FLH117" s="84"/>
      <c r="FLI117" s="85"/>
      <c r="FLJ117" s="86"/>
      <c r="FLK117"/>
      <c r="FLL117" s="87"/>
      <c r="FLM117" s="84"/>
      <c r="FLN117" s="85"/>
      <c r="FLO117" s="86"/>
      <c r="FLP117"/>
      <c r="FLQ117" s="87"/>
      <c r="FLR117" s="84"/>
      <c r="FLS117" s="85"/>
      <c r="FLT117" s="86"/>
      <c r="FLU117"/>
      <c r="FLV117" s="87"/>
      <c r="FLW117" s="84"/>
      <c r="FLX117" s="85"/>
      <c r="FLY117" s="86"/>
      <c r="FLZ117"/>
      <c r="FMA117" s="87"/>
      <c r="FMB117" s="84"/>
      <c r="FMC117" s="85"/>
      <c r="FMD117" s="86"/>
      <c r="FME117"/>
      <c r="FMF117" s="87"/>
      <c r="FMG117" s="84"/>
      <c r="FMH117" s="85"/>
      <c r="FMI117" s="86"/>
      <c r="FMJ117"/>
      <c r="FMK117" s="87"/>
      <c r="FML117" s="84"/>
      <c r="FMM117" s="85"/>
      <c r="FMN117" s="86"/>
      <c r="FMO117"/>
      <c r="FMP117" s="87"/>
      <c r="FMQ117" s="84"/>
      <c r="FMR117" s="85"/>
      <c r="FMS117" s="86"/>
      <c r="FMT117"/>
      <c r="FMU117" s="87"/>
      <c r="FMV117" s="84"/>
      <c r="FMW117" s="85"/>
      <c r="FMX117" s="86"/>
      <c r="FMY117"/>
      <c r="FMZ117" s="87"/>
      <c r="FNA117" s="84"/>
      <c r="FNB117" s="85"/>
      <c r="FNC117" s="86"/>
      <c r="FND117"/>
      <c r="FNE117" s="87"/>
      <c r="FNF117" s="84"/>
      <c r="FNG117" s="85"/>
      <c r="FNH117" s="86"/>
      <c r="FNI117"/>
      <c r="FNJ117" s="87"/>
      <c r="FNK117" s="84"/>
      <c r="FNL117" s="85"/>
      <c r="FNM117" s="86"/>
      <c r="FNN117"/>
      <c r="FNO117" s="87"/>
      <c r="FNP117" s="84"/>
      <c r="FNQ117" s="85"/>
      <c r="FNR117" s="86"/>
      <c r="FNS117"/>
      <c r="FNT117" s="87"/>
      <c r="FNU117" s="84"/>
      <c r="FNV117" s="85"/>
      <c r="FNW117" s="86"/>
      <c r="FNX117"/>
      <c r="FNY117" s="87"/>
      <c r="FNZ117" s="84"/>
      <c r="FOA117" s="85"/>
      <c r="FOB117" s="86"/>
      <c r="FOC117"/>
      <c r="FOD117" s="87"/>
      <c r="FOE117" s="84"/>
      <c r="FOF117" s="85"/>
      <c r="FOG117" s="86"/>
      <c r="FOH117"/>
      <c r="FOI117" s="87"/>
      <c r="FOJ117" s="84"/>
      <c r="FOK117" s="85"/>
      <c r="FOL117" s="86"/>
      <c r="FOM117"/>
      <c r="FON117" s="87"/>
      <c r="FOO117" s="84"/>
      <c r="FOP117" s="85"/>
      <c r="FOQ117" s="86"/>
      <c r="FOR117"/>
      <c r="FOS117" s="87"/>
      <c r="FOT117" s="84"/>
      <c r="FOU117" s="85"/>
      <c r="FOV117" s="86"/>
      <c r="FOW117"/>
      <c r="FOX117" s="87"/>
      <c r="FOY117" s="84"/>
      <c r="FOZ117" s="85"/>
      <c r="FPA117" s="86"/>
      <c r="FPB117"/>
      <c r="FPC117" s="87"/>
      <c r="FPD117" s="84"/>
      <c r="FPE117" s="85"/>
      <c r="FPF117" s="86"/>
      <c r="FPG117"/>
      <c r="FPH117" s="87"/>
      <c r="FPI117" s="84"/>
      <c r="FPJ117" s="85"/>
      <c r="FPK117" s="86"/>
      <c r="FPL117"/>
      <c r="FPM117" s="87"/>
      <c r="FPN117" s="84"/>
      <c r="FPO117" s="85"/>
      <c r="FPP117" s="86"/>
      <c r="FPQ117"/>
      <c r="FPR117" s="87"/>
      <c r="FPS117" s="84"/>
      <c r="FPT117" s="85"/>
      <c r="FPU117" s="86"/>
      <c r="FPV117"/>
      <c r="FPW117" s="87"/>
      <c r="FPX117" s="84"/>
      <c r="FPY117" s="85"/>
      <c r="FPZ117" s="86"/>
      <c r="FQA117"/>
      <c r="FQB117" s="87"/>
      <c r="FQC117" s="84"/>
      <c r="FQD117" s="85"/>
      <c r="FQE117" s="86"/>
      <c r="FQF117"/>
      <c r="FQG117" s="87"/>
      <c r="FQH117" s="84"/>
      <c r="FQI117" s="85"/>
      <c r="FQJ117" s="86"/>
      <c r="FQK117"/>
      <c r="FQL117" s="87"/>
      <c r="FQM117" s="84"/>
      <c r="FQN117" s="85"/>
      <c r="FQO117" s="86"/>
      <c r="FQP117"/>
      <c r="FQQ117" s="87"/>
      <c r="FQR117" s="84"/>
      <c r="FQS117" s="85"/>
      <c r="FQT117" s="86"/>
      <c r="FQU117"/>
      <c r="FQV117" s="87"/>
      <c r="FQW117" s="84"/>
      <c r="FQX117" s="85"/>
      <c r="FQY117" s="86"/>
      <c r="FQZ117"/>
      <c r="FRA117" s="87"/>
      <c r="FRB117" s="84"/>
      <c r="FRC117" s="85"/>
      <c r="FRD117" s="86"/>
      <c r="FRE117"/>
      <c r="FRF117" s="87"/>
      <c r="FRG117" s="84"/>
      <c r="FRH117" s="85"/>
      <c r="FRI117" s="86"/>
      <c r="FRJ117"/>
      <c r="FRK117" s="87"/>
      <c r="FRL117" s="84"/>
      <c r="FRM117" s="85"/>
      <c r="FRN117" s="86"/>
      <c r="FRO117"/>
      <c r="FRP117" s="87"/>
      <c r="FRQ117" s="84"/>
      <c r="FRR117" s="85"/>
      <c r="FRS117" s="86"/>
      <c r="FRT117"/>
      <c r="FRU117" s="87"/>
      <c r="FRV117" s="84"/>
      <c r="FRW117" s="85"/>
      <c r="FRX117" s="86"/>
      <c r="FRY117"/>
      <c r="FRZ117" s="87"/>
      <c r="FSA117" s="84"/>
      <c r="FSB117" s="85"/>
      <c r="FSC117" s="86"/>
      <c r="FSD117"/>
      <c r="FSE117" s="87"/>
      <c r="FSF117" s="84"/>
      <c r="FSG117" s="85"/>
      <c r="FSH117" s="86"/>
      <c r="FSI117"/>
      <c r="FSJ117" s="87"/>
      <c r="FSK117" s="84"/>
      <c r="FSL117" s="85"/>
      <c r="FSM117" s="86"/>
      <c r="FSN117"/>
      <c r="FSO117" s="87"/>
      <c r="FSP117" s="84"/>
      <c r="FSQ117" s="85"/>
      <c r="FSR117" s="86"/>
      <c r="FSS117"/>
      <c r="FST117" s="87"/>
      <c r="FSU117" s="84"/>
      <c r="FSV117" s="85"/>
      <c r="FSW117" s="86"/>
      <c r="FSX117"/>
      <c r="FSY117" s="87"/>
      <c r="FSZ117" s="84"/>
      <c r="FTA117" s="85"/>
      <c r="FTB117" s="86"/>
      <c r="FTC117"/>
      <c r="FTD117" s="87"/>
      <c r="FTE117" s="84"/>
      <c r="FTF117" s="85"/>
      <c r="FTG117" s="86"/>
      <c r="FTH117"/>
      <c r="FTI117" s="87"/>
      <c r="FTJ117" s="84"/>
      <c r="FTK117" s="85"/>
      <c r="FTL117" s="86"/>
      <c r="FTM117"/>
      <c r="FTN117" s="87"/>
      <c r="FTO117" s="84"/>
      <c r="FTP117" s="85"/>
      <c r="FTQ117" s="86"/>
      <c r="FTR117"/>
      <c r="FTS117" s="87"/>
      <c r="FTT117" s="84"/>
      <c r="FTU117" s="85"/>
      <c r="FTV117" s="86"/>
      <c r="FTW117"/>
      <c r="FTX117" s="87"/>
      <c r="FTY117" s="84"/>
      <c r="FTZ117" s="85"/>
      <c r="FUA117" s="86"/>
      <c r="FUB117"/>
      <c r="FUC117" s="87"/>
      <c r="FUD117" s="84"/>
      <c r="FUE117" s="85"/>
      <c r="FUF117" s="86"/>
      <c r="FUG117"/>
      <c r="FUH117" s="87"/>
      <c r="FUI117" s="84"/>
      <c r="FUJ117" s="85"/>
      <c r="FUK117" s="86"/>
      <c r="FUL117"/>
      <c r="FUM117" s="87"/>
      <c r="FUN117" s="84"/>
      <c r="FUO117" s="85"/>
      <c r="FUP117" s="86"/>
      <c r="FUQ117"/>
      <c r="FUR117" s="87"/>
      <c r="FUS117" s="84"/>
      <c r="FUT117" s="85"/>
      <c r="FUU117" s="86"/>
      <c r="FUV117"/>
      <c r="FUW117" s="87"/>
      <c r="FUX117" s="84"/>
      <c r="FUY117" s="85"/>
      <c r="FUZ117" s="86"/>
      <c r="FVA117"/>
      <c r="FVB117" s="87"/>
      <c r="FVC117" s="84"/>
      <c r="FVD117" s="85"/>
      <c r="FVE117" s="86"/>
      <c r="FVF117"/>
      <c r="FVG117" s="87"/>
      <c r="FVH117" s="84"/>
      <c r="FVI117" s="85"/>
      <c r="FVJ117" s="86"/>
      <c r="FVK117"/>
      <c r="FVL117" s="87"/>
      <c r="FVM117" s="84"/>
      <c r="FVN117" s="85"/>
      <c r="FVO117" s="86"/>
      <c r="FVP117"/>
      <c r="FVQ117" s="87"/>
      <c r="FVR117" s="84"/>
      <c r="FVS117" s="85"/>
      <c r="FVT117" s="86"/>
      <c r="FVU117"/>
      <c r="FVV117" s="87"/>
      <c r="FVW117" s="84"/>
      <c r="FVX117" s="85"/>
      <c r="FVY117" s="86"/>
      <c r="FVZ117"/>
      <c r="FWA117" s="87"/>
      <c r="FWB117" s="84"/>
      <c r="FWC117" s="85"/>
      <c r="FWD117" s="86"/>
      <c r="FWE117"/>
      <c r="FWF117" s="87"/>
      <c r="FWG117" s="84"/>
      <c r="FWH117" s="85"/>
      <c r="FWI117" s="86"/>
      <c r="FWJ117"/>
      <c r="FWK117" s="87"/>
      <c r="FWL117" s="84"/>
      <c r="FWM117" s="85"/>
      <c r="FWN117" s="86"/>
      <c r="FWO117"/>
      <c r="FWP117" s="87"/>
      <c r="FWQ117" s="84"/>
      <c r="FWR117" s="85"/>
      <c r="FWS117" s="86"/>
      <c r="FWT117"/>
      <c r="FWU117" s="87"/>
      <c r="FWV117" s="84"/>
      <c r="FWW117" s="85"/>
      <c r="FWX117" s="86"/>
      <c r="FWY117"/>
      <c r="FWZ117" s="87"/>
      <c r="FXA117" s="84"/>
      <c r="FXB117" s="85"/>
      <c r="FXC117" s="86"/>
      <c r="FXD117"/>
      <c r="FXE117" s="87"/>
      <c r="FXF117" s="84"/>
      <c r="FXG117" s="85"/>
      <c r="FXH117" s="86"/>
      <c r="FXI117"/>
      <c r="FXJ117" s="87"/>
      <c r="FXK117" s="84"/>
      <c r="FXL117" s="85"/>
      <c r="FXM117" s="86"/>
      <c r="FXN117"/>
      <c r="FXO117" s="87"/>
      <c r="FXP117" s="84"/>
      <c r="FXQ117" s="85"/>
      <c r="FXR117" s="86"/>
      <c r="FXS117"/>
      <c r="FXT117" s="87"/>
      <c r="FXU117" s="84"/>
      <c r="FXV117" s="85"/>
      <c r="FXW117" s="86"/>
      <c r="FXX117"/>
      <c r="FXY117" s="87"/>
      <c r="FXZ117" s="84"/>
      <c r="FYA117" s="85"/>
      <c r="FYB117" s="86"/>
      <c r="FYC117"/>
      <c r="FYD117" s="87"/>
      <c r="FYE117" s="84"/>
      <c r="FYF117" s="85"/>
      <c r="FYG117" s="86"/>
      <c r="FYH117"/>
      <c r="FYI117" s="87"/>
      <c r="FYJ117" s="84"/>
      <c r="FYK117" s="85"/>
      <c r="FYL117" s="86"/>
      <c r="FYM117"/>
      <c r="FYN117" s="87"/>
      <c r="FYO117" s="84"/>
      <c r="FYP117" s="85"/>
      <c r="FYQ117" s="86"/>
      <c r="FYR117"/>
      <c r="FYS117" s="87"/>
      <c r="FYT117" s="84"/>
      <c r="FYU117" s="85"/>
      <c r="FYV117" s="86"/>
      <c r="FYW117"/>
      <c r="FYX117" s="87"/>
      <c r="FYY117" s="84"/>
      <c r="FYZ117" s="85"/>
      <c r="FZA117" s="86"/>
      <c r="FZB117"/>
      <c r="FZC117" s="87"/>
      <c r="FZD117" s="84"/>
      <c r="FZE117" s="85"/>
      <c r="FZF117" s="86"/>
      <c r="FZG117"/>
      <c r="FZH117" s="87"/>
      <c r="FZI117" s="84"/>
      <c r="FZJ117" s="85"/>
      <c r="FZK117" s="86"/>
      <c r="FZL117"/>
      <c r="FZM117" s="87"/>
      <c r="FZN117" s="84"/>
      <c r="FZO117" s="85"/>
      <c r="FZP117" s="86"/>
      <c r="FZQ117"/>
      <c r="FZR117" s="87"/>
      <c r="FZS117" s="84"/>
      <c r="FZT117" s="85"/>
      <c r="FZU117" s="86"/>
      <c r="FZV117"/>
      <c r="FZW117" s="87"/>
      <c r="FZX117" s="84"/>
      <c r="FZY117" s="85"/>
      <c r="FZZ117" s="86"/>
      <c r="GAA117"/>
      <c r="GAB117" s="87"/>
      <c r="GAC117" s="84"/>
      <c r="GAD117" s="85"/>
      <c r="GAE117" s="86"/>
      <c r="GAF117"/>
      <c r="GAG117" s="87"/>
      <c r="GAH117" s="84"/>
      <c r="GAI117" s="85"/>
      <c r="GAJ117" s="86"/>
      <c r="GAK117"/>
      <c r="GAL117" s="87"/>
      <c r="GAM117" s="84"/>
      <c r="GAN117" s="85"/>
      <c r="GAO117" s="86"/>
      <c r="GAP117"/>
      <c r="GAQ117" s="87"/>
      <c r="GAR117" s="84"/>
      <c r="GAS117" s="85"/>
      <c r="GAT117" s="86"/>
      <c r="GAU117"/>
      <c r="GAV117" s="87"/>
      <c r="GAW117" s="84"/>
      <c r="GAX117" s="85"/>
      <c r="GAY117" s="86"/>
      <c r="GAZ117"/>
      <c r="GBA117" s="87"/>
      <c r="GBB117" s="84"/>
      <c r="GBC117" s="85"/>
      <c r="GBD117" s="86"/>
      <c r="GBE117"/>
      <c r="GBF117" s="87"/>
      <c r="GBG117" s="84"/>
      <c r="GBH117" s="85"/>
      <c r="GBI117" s="86"/>
      <c r="GBJ117"/>
      <c r="GBK117" s="87"/>
      <c r="GBL117" s="84"/>
      <c r="GBM117" s="85"/>
      <c r="GBN117" s="86"/>
      <c r="GBO117"/>
      <c r="GBP117" s="87"/>
      <c r="GBQ117" s="84"/>
      <c r="GBR117" s="85"/>
      <c r="GBS117" s="86"/>
      <c r="GBT117"/>
      <c r="GBU117" s="87"/>
      <c r="GBV117" s="84"/>
      <c r="GBW117" s="85"/>
      <c r="GBX117" s="86"/>
      <c r="GBY117"/>
      <c r="GBZ117" s="87"/>
      <c r="GCA117" s="84"/>
      <c r="GCB117" s="85"/>
      <c r="GCC117" s="86"/>
      <c r="GCD117"/>
      <c r="GCE117" s="87"/>
      <c r="GCF117" s="84"/>
      <c r="GCG117" s="85"/>
      <c r="GCH117" s="86"/>
      <c r="GCI117"/>
      <c r="GCJ117" s="87"/>
      <c r="GCK117" s="84"/>
      <c r="GCL117" s="85"/>
      <c r="GCM117" s="86"/>
      <c r="GCN117"/>
      <c r="GCO117" s="87"/>
      <c r="GCP117" s="84"/>
      <c r="GCQ117" s="85"/>
      <c r="GCR117" s="86"/>
      <c r="GCS117"/>
      <c r="GCT117" s="87"/>
      <c r="GCU117" s="84"/>
      <c r="GCV117" s="85"/>
      <c r="GCW117" s="86"/>
      <c r="GCX117"/>
      <c r="GCY117" s="87"/>
      <c r="GCZ117" s="84"/>
      <c r="GDA117" s="85"/>
      <c r="GDB117" s="86"/>
      <c r="GDC117"/>
      <c r="GDD117" s="87"/>
      <c r="GDE117" s="84"/>
      <c r="GDF117" s="85"/>
      <c r="GDG117" s="86"/>
      <c r="GDH117"/>
      <c r="GDI117" s="87"/>
      <c r="GDJ117" s="84"/>
      <c r="GDK117" s="85"/>
      <c r="GDL117" s="86"/>
      <c r="GDM117"/>
      <c r="GDN117" s="87"/>
      <c r="GDO117" s="84"/>
      <c r="GDP117" s="85"/>
      <c r="GDQ117" s="86"/>
      <c r="GDR117"/>
      <c r="GDS117" s="87"/>
      <c r="GDT117" s="84"/>
      <c r="GDU117" s="85"/>
      <c r="GDV117" s="86"/>
      <c r="GDW117"/>
      <c r="GDX117" s="87"/>
      <c r="GDY117" s="84"/>
      <c r="GDZ117" s="85"/>
      <c r="GEA117" s="86"/>
      <c r="GEB117"/>
      <c r="GEC117" s="87"/>
      <c r="GED117" s="84"/>
      <c r="GEE117" s="85"/>
      <c r="GEF117" s="86"/>
      <c r="GEG117"/>
      <c r="GEH117" s="87"/>
      <c r="GEI117" s="84"/>
      <c r="GEJ117" s="85"/>
      <c r="GEK117" s="86"/>
      <c r="GEL117"/>
      <c r="GEM117" s="87"/>
      <c r="GEN117" s="84"/>
      <c r="GEO117" s="85"/>
      <c r="GEP117" s="86"/>
      <c r="GEQ117"/>
      <c r="GER117" s="87"/>
      <c r="GES117" s="84"/>
      <c r="GET117" s="85"/>
      <c r="GEU117" s="86"/>
      <c r="GEV117"/>
      <c r="GEW117" s="87"/>
      <c r="GEX117" s="84"/>
      <c r="GEY117" s="85"/>
      <c r="GEZ117" s="86"/>
      <c r="GFA117"/>
      <c r="GFB117" s="87"/>
      <c r="GFC117" s="84"/>
      <c r="GFD117" s="85"/>
      <c r="GFE117" s="86"/>
      <c r="GFF117"/>
      <c r="GFG117" s="87"/>
      <c r="GFH117" s="84"/>
      <c r="GFI117" s="85"/>
      <c r="GFJ117" s="86"/>
      <c r="GFK117"/>
      <c r="GFL117" s="87"/>
      <c r="GFM117" s="84"/>
      <c r="GFN117" s="85"/>
      <c r="GFO117" s="86"/>
      <c r="GFP117"/>
      <c r="GFQ117" s="87"/>
      <c r="GFR117" s="84"/>
      <c r="GFS117" s="85"/>
      <c r="GFT117" s="86"/>
      <c r="GFU117"/>
      <c r="GFV117" s="87"/>
      <c r="GFW117" s="84"/>
      <c r="GFX117" s="85"/>
      <c r="GFY117" s="86"/>
      <c r="GFZ117"/>
      <c r="GGA117" s="87"/>
      <c r="GGB117" s="84"/>
      <c r="GGC117" s="85"/>
      <c r="GGD117" s="86"/>
      <c r="GGE117"/>
      <c r="GGF117" s="87"/>
      <c r="GGG117" s="84"/>
      <c r="GGH117" s="85"/>
      <c r="GGI117" s="86"/>
      <c r="GGJ117"/>
      <c r="GGK117" s="87"/>
      <c r="GGL117" s="84"/>
      <c r="GGM117" s="85"/>
      <c r="GGN117" s="86"/>
      <c r="GGO117"/>
      <c r="GGP117" s="87"/>
      <c r="GGQ117" s="84"/>
      <c r="GGR117" s="85"/>
      <c r="GGS117" s="86"/>
      <c r="GGT117"/>
      <c r="GGU117" s="87"/>
      <c r="GGV117" s="84"/>
      <c r="GGW117" s="85"/>
      <c r="GGX117" s="86"/>
      <c r="GGY117"/>
      <c r="GGZ117" s="87"/>
      <c r="GHA117" s="84"/>
      <c r="GHB117" s="85"/>
      <c r="GHC117" s="86"/>
      <c r="GHD117"/>
      <c r="GHE117" s="87"/>
      <c r="GHF117" s="84"/>
      <c r="GHG117" s="85"/>
      <c r="GHH117" s="86"/>
      <c r="GHI117"/>
      <c r="GHJ117" s="87"/>
      <c r="GHK117" s="84"/>
      <c r="GHL117" s="85"/>
      <c r="GHM117" s="86"/>
      <c r="GHN117"/>
      <c r="GHO117" s="87"/>
      <c r="GHP117" s="84"/>
      <c r="GHQ117" s="85"/>
      <c r="GHR117" s="86"/>
      <c r="GHS117"/>
      <c r="GHT117" s="87"/>
      <c r="GHU117" s="84"/>
      <c r="GHV117" s="85"/>
      <c r="GHW117" s="86"/>
      <c r="GHX117"/>
      <c r="GHY117" s="87"/>
      <c r="GHZ117" s="84"/>
      <c r="GIA117" s="85"/>
      <c r="GIB117" s="86"/>
      <c r="GIC117"/>
      <c r="GID117" s="87"/>
      <c r="GIE117" s="84"/>
      <c r="GIF117" s="85"/>
      <c r="GIG117" s="86"/>
      <c r="GIH117"/>
      <c r="GII117" s="87"/>
      <c r="GIJ117" s="84"/>
      <c r="GIK117" s="85"/>
      <c r="GIL117" s="86"/>
      <c r="GIM117"/>
      <c r="GIN117" s="87"/>
      <c r="GIO117" s="84"/>
      <c r="GIP117" s="85"/>
      <c r="GIQ117" s="86"/>
      <c r="GIR117"/>
      <c r="GIS117" s="87"/>
      <c r="GIT117" s="84"/>
      <c r="GIU117" s="85"/>
      <c r="GIV117" s="86"/>
      <c r="GIW117"/>
      <c r="GIX117" s="87"/>
      <c r="GIY117" s="84"/>
      <c r="GIZ117" s="85"/>
      <c r="GJA117" s="86"/>
      <c r="GJB117"/>
      <c r="GJC117" s="87"/>
      <c r="GJD117" s="84"/>
      <c r="GJE117" s="85"/>
      <c r="GJF117" s="86"/>
      <c r="GJG117"/>
      <c r="GJH117" s="87"/>
      <c r="GJI117" s="84"/>
      <c r="GJJ117" s="85"/>
      <c r="GJK117" s="86"/>
      <c r="GJL117"/>
      <c r="GJM117" s="87"/>
      <c r="GJN117" s="84"/>
      <c r="GJO117" s="85"/>
      <c r="GJP117" s="86"/>
      <c r="GJQ117"/>
      <c r="GJR117" s="87"/>
      <c r="GJS117" s="84"/>
      <c r="GJT117" s="85"/>
      <c r="GJU117" s="86"/>
      <c r="GJV117"/>
      <c r="GJW117" s="87"/>
      <c r="GJX117" s="84"/>
      <c r="GJY117" s="85"/>
      <c r="GJZ117" s="86"/>
      <c r="GKA117"/>
      <c r="GKB117" s="87"/>
      <c r="GKC117" s="84"/>
      <c r="GKD117" s="85"/>
      <c r="GKE117" s="86"/>
      <c r="GKF117"/>
      <c r="GKG117" s="87"/>
      <c r="GKH117" s="84"/>
      <c r="GKI117" s="85"/>
      <c r="GKJ117" s="86"/>
      <c r="GKK117"/>
      <c r="GKL117" s="87"/>
      <c r="GKM117" s="84"/>
      <c r="GKN117" s="85"/>
      <c r="GKO117" s="86"/>
      <c r="GKP117"/>
      <c r="GKQ117" s="87"/>
      <c r="GKR117" s="84"/>
      <c r="GKS117" s="85"/>
      <c r="GKT117" s="86"/>
      <c r="GKU117"/>
      <c r="GKV117" s="87"/>
      <c r="GKW117" s="84"/>
      <c r="GKX117" s="85"/>
      <c r="GKY117" s="86"/>
      <c r="GKZ117"/>
      <c r="GLA117" s="87"/>
      <c r="GLB117" s="84"/>
      <c r="GLC117" s="85"/>
      <c r="GLD117" s="86"/>
      <c r="GLE117"/>
      <c r="GLF117" s="87"/>
      <c r="GLG117" s="84"/>
      <c r="GLH117" s="85"/>
      <c r="GLI117" s="86"/>
      <c r="GLJ117"/>
      <c r="GLK117" s="87"/>
      <c r="GLL117" s="84"/>
      <c r="GLM117" s="85"/>
      <c r="GLN117" s="86"/>
      <c r="GLO117"/>
      <c r="GLP117" s="87"/>
      <c r="GLQ117" s="84"/>
      <c r="GLR117" s="85"/>
      <c r="GLS117" s="86"/>
      <c r="GLT117"/>
      <c r="GLU117" s="87"/>
      <c r="GLV117" s="84"/>
      <c r="GLW117" s="85"/>
      <c r="GLX117" s="86"/>
      <c r="GLY117"/>
      <c r="GLZ117" s="87"/>
      <c r="GMA117" s="84"/>
      <c r="GMB117" s="85"/>
      <c r="GMC117" s="86"/>
      <c r="GMD117"/>
      <c r="GME117" s="87"/>
      <c r="GMF117" s="84"/>
      <c r="GMG117" s="85"/>
      <c r="GMH117" s="86"/>
      <c r="GMI117"/>
      <c r="GMJ117" s="87"/>
      <c r="GMK117" s="84"/>
      <c r="GML117" s="85"/>
      <c r="GMM117" s="86"/>
      <c r="GMN117"/>
      <c r="GMO117" s="87"/>
      <c r="GMP117" s="84"/>
      <c r="GMQ117" s="85"/>
      <c r="GMR117" s="86"/>
      <c r="GMS117"/>
      <c r="GMT117" s="87"/>
      <c r="GMU117" s="84"/>
      <c r="GMV117" s="85"/>
      <c r="GMW117" s="86"/>
      <c r="GMX117"/>
      <c r="GMY117" s="87"/>
      <c r="GMZ117" s="84"/>
      <c r="GNA117" s="85"/>
      <c r="GNB117" s="86"/>
      <c r="GNC117"/>
      <c r="GND117" s="87"/>
      <c r="GNE117" s="84"/>
      <c r="GNF117" s="85"/>
      <c r="GNG117" s="86"/>
      <c r="GNH117"/>
      <c r="GNI117" s="87"/>
      <c r="GNJ117" s="84"/>
      <c r="GNK117" s="85"/>
      <c r="GNL117" s="86"/>
      <c r="GNM117"/>
      <c r="GNN117" s="87"/>
      <c r="GNO117" s="84"/>
      <c r="GNP117" s="85"/>
      <c r="GNQ117" s="86"/>
      <c r="GNR117"/>
      <c r="GNS117" s="87"/>
      <c r="GNT117" s="84"/>
      <c r="GNU117" s="85"/>
      <c r="GNV117" s="86"/>
      <c r="GNW117"/>
      <c r="GNX117" s="87"/>
      <c r="GNY117" s="84"/>
      <c r="GNZ117" s="85"/>
      <c r="GOA117" s="86"/>
      <c r="GOB117"/>
      <c r="GOC117" s="87"/>
      <c r="GOD117" s="84"/>
      <c r="GOE117" s="85"/>
      <c r="GOF117" s="86"/>
      <c r="GOG117"/>
      <c r="GOH117" s="87"/>
      <c r="GOI117" s="84"/>
      <c r="GOJ117" s="85"/>
      <c r="GOK117" s="86"/>
      <c r="GOL117"/>
      <c r="GOM117" s="87"/>
      <c r="GON117" s="84"/>
      <c r="GOO117" s="85"/>
      <c r="GOP117" s="86"/>
      <c r="GOQ117"/>
      <c r="GOR117" s="87"/>
      <c r="GOS117" s="84"/>
      <c r="GOT117" s="85"/>
      <c r="GOU117" s="86"/>
      <c r="GOV117"/>
      <c r="GOW117" s="87"/>
      <c r="GOX117" s="84"/>
      <c r="GOY117" s="85"/>
      <c r="GOZ117" s="86"/>
      <c r="GPA117"/>
      <c r="GPB117" s="87"/>
      <c r="GPC117" s="84"/>
      <c r="GPD117" s="85"/>
      <c r="GPE117" s="86"/>
      <c r="GPF117"/>
      <c r="GPG117" s="87"/>
      <c r="GPH117" s="84"/>
      <c r="GPI117" s="85"/>
      <c r="GPJ117" s="86"/>
      <c r="GPK117"/>
      <c r="GPL117" s="87"/>
      <c r="GPM117" s="84"/>
      <c r="GPN117" s="85"/>
      <c r="GPO117" s="86"/>
      <c r="GPP117"/>
      <c r="GPQ117" s="87"/>
      <c r="GPR117" s="84"/>
      <c r="GPS117" s="85"/>
      <c r="GPT117" s="86"/>
      <c r="GPU117"/>
      <c r="GPV117" s="87"/>
      <c r="GPW117" s="84"/>
      <c r="GPX117" s="85"/>
      <c r="GPY117" s="86"/>
      <c r="GPZ117"/>
      <c r="GQA117" s="87"/>
      <c r="GQB117" s="84"/>
      <c r="GQC117" s="85"/>
      <c r="GQD117" s="86"/>
      <c r="GQE117"/>
      <c r="GQF117" s="87"/>
      <c r="GQG117" s="84"/>
      <c r="GQH117" s="85"/>
      <c r="GQI117" s="86"/>
      <c r="GQJ117"/>
      <c r="GQK117" s="87"/>
      <c r="GQL117" s="84"/>
      <c r="GQM117" s="85"/>
      <c r="GQN117" s="86"/>
      <c r="GQO117"/>
      <c r="GQP117" s="87"/>
      <c r="GQQ117" s="84"/>
      <c r="GQR117" s="85"/>
      <c r="GQS117" s="86"/>
      <c r="GQT117"/>
      <c r="GQU117" s="87"/>
      <c r="GQV117" s="84"/>
      <c r="GQW117" s="85"/>
      <c r="GQX117" s="86"/>
      <c r="GQY117"/>
      <c r="GQZ117" s="87"/>
      <c r="GRA117" s="84"/>
      <c r="GRB117" s="85"/>
      <c r="GRC117" s="86"/>
      <c r="GRD117"/>
      <c r="GRE117" s="87"/>
      <c r="GRF117" s="84"/>
      <c r="GRG117" s="85"/>
      <c r="GRH117" s="86"/>
      <c r="GRI117"/>
      <c r="GRJ117" s="87"/>
      <c r="GRK117" s="84"/>
      <c r="GRL117" s="85"/>
      <c r="GRM117" s="86"/>
      <c r="GRN117"/>
      <c r="GRO117" s="87"/>
      <c r="GRP117" s="84"/>
      <c r="GRQ117" s="85"/>
      <c r="GRR117" s="86"/>
      <c r="GRS117"/>
      <c r="GRT117" s="87"/>
      <c r="GRU117" s="84"/>
      <c r="GRV117" s="85"/>
      <c r="GRW117" s="86"/>
      <c r="GRX117"/>
      <c r="GRY117" s="87"/>
      <c r="GRZ117" s="84"/>
      <c r="GSA117" s="85"/>
      <c r="GSB117" s="86"/>
      <c r="GSC117"/>
      <c r="GSD117" s="87"/>
      <c r="GSE117" s="84"/>
      <c r="GSF117" s="85"/>
      <c r="GSG117" s="86"/>
      <c r="GSH117"/>
      <c r="GSI117" s="87"/>
      <c r="GSJ117" s="84"/>
      <c r="GSK117" s="85"/>
      <c r="GSL117" s="86"/>
      <c r="GSM117"/>
      <c r="GSN117" s="87"/>
      <c r="GSO117" s="84"/>
      <c r="GSP117" s="85"/>
      <c r="GSQ117" s="86"/>
      <c r="GSR117"/>
      <c r="GSS117" s="87"/>
      <c r="GST117" s="84"/>
      <c r="GSU117" s="85"/>
      <c r="GSV117" s="86"/>
      <c r="GSW117"/>
      <c r="GSX117" s="87"/>
      <c r="GSY117" s="84"/>
      <c r="GSZ117" s="85"/>
      <c r="GTA117" s="86"/>
      <c r="GTB117"/>
      <c r="GTC117" s="87"/>
      <c r="GTD117" s="84"/>
      <c r="GTE117" s="85"/>
      <c r="GTF117" s="86"/>
      <c r="GTG117"/>
      <c r="GTH117" s="87"/>
      <c r="GTI117" s="84"/>
      <c r="GTJ117" s="85"/>
      <c r="GTK117" s="86"/>
      <c r="GTL117"/>
      <c r="GTM117" s="87"/>
      <c r="GTN117" s="84"/>
      <c r="GTO117" s="85"/>
      <c r="GTP117" s="86"/>
      <c r="GTQ117"/>
      <c r="GTR117" s="87"/>
      <c r="GTS117" s="84"/>
      <c r="GTT117" s="85"/>
      <c r="GTU117" s="86"/>
      <c r="GTV117"/>
      <c r="GTW117" s="87"/>
      <c r="GTX117" s="84"/>
      <c r="GTY117" s="85"/>
      <c r="GTZ117" s="86"/>
      <c r="GUA117"/>
      <c r="GUB117" s="87"/>
      <c r="GUC117" s="84"/>
      <c r="GUD117" s="85"/>
      <c r="GUE117" s="86"/>
      <c r="GUF117"/>
      <c r="GUG117" s="87"/>
      <c r="GUH117" s="84"/>
      <c r="GUI117" s="85"/>
      <c r="GUJ117" s="86"/>
      <c r="GUK117"/>
      <c r="GUL117" s="87"/>
      <c r="GUM117" s="84"/>
      <c r="GUN117" s="85"/>
      <c r="GUO117" s="86"/>
      <c r="GUP117"/>
      <c r="GUQ117" s="87"/>
      <c r="GUR117" s="84"/>
      <c r="GUS117" s="85"/>
      <c r="GUT117" s="86"/>
      <c r="GUU117"/>
      <c r="GUV117" s="87"/>
      <c r="GUW117" s="84"/>
      <c r="GUX117" s="85"/>
      <c r="GUY117" s="86"/>
      <c r="GUZ117"/>
      <c r="GVA117" s="87"/>
      <c r="GVB117" s="84"/>
      <c r="GVC117" s="85"/>
      <c r="GVD117" s="86"/>
      <c r="GVE117"/>
      <c r="GVF117" s="87"/>
      <c r="GVG117" s="84"/>
      <c r="GVH117" s="85"/>
      <c r="GVI117" s="86"/>
      <c r="GVJ117"/>
      <c r="GVK117" s="87"/>
      <c r="GVL117" s="84"/>
      <c r="GVM117" s="85"/>
      <c r="GVN117" s="86"/>
      <c r="GVO117"/>
      <c r="GVP117" s="87"/>
      <c r="GVQ117" s="84"/>
      <c r="GVR117" s="85"/>
      <c r="GVS117" s="86"/>
      <c r="GVT117"/>
      <c r="GVU117" s="87"/>
      <c r="GVV117" s="84"/>
      <c r="GVW117" s="85"/>
      <c r="GVX117" s="86"/>
      <c r="GVY117"/>
      <c r="GVZ117" s="87"/>
      <c r="GWA117" s="84"/>
      <c r="GWB117" s="85"/>
      <c r="GWC117" s="86"/>
      <c r="GWD117"/>
      <c r="GWE117" s="87"/>
      <c r="GWF117" s="84"/>
      <c r="GWG117" s="85"/>
      <c r="GWH117" s="86"/>
      <c r="GWI117"/>
      <c r="GWJ117" s="87"/>
      <c r="GWK117" s="84"/>
      <c r="GWL117" s="85"/>
      <c r="GWM117" s="86"/>
      <c r="GWN117"/>
      <c r="GWO117" s="87"/>
      <c r="GWP117" s="84"/>
      <c r="GWQ117" s="85"/>
      <c r="GWR117" s="86"/>
      <c r="GWS117"/>
      <c r="GWT117" s="87"/>
      <c r="GWU117" s="84"/>
      <c r="GWV117" s="85"/>
      <c r="GWW117" s="86"/>
      <c r="GWX117"/>
      <c r="GWY117" s="87"/>
      <c r="GWZ117" s="84"/>
      <c r="GXA117" s="85"/>
      <c r="GXB117" s="86"/>
      <c r="GXC117"/>
      <c r="GXD117" s="87"/>
      <c r="GXE117" s="84"/>
      <c r="GXF117" s="85"/>
      <c r="GXG117" s="86"/>
      <c r="GXH117"/>
      <c r="GXI117" s="87"/>
      <c r="GXJ117" s="84"/>
      <c r="GXK117" s="85"/>
      <c r="GXL117" s="86"/>
      <c r="GXM117"/>
      <c r="GXN117" s="87"/>
      <c r="GXO117" s="84"/>
      <c r="GXP117" s="85"/>
      <c r="GXQ117" s="86"/>
      <c r="GXR117"/>
      <c r="GXS117" s="87"/>
      <c r="GXT117" s="84"/>
      <c r="GXU117" s="85"/>
      <c r="GXV117" s="86"/>
      <c r="GXW117"/>
      <c r="GXX117" s="87"/>
      <c r="GXY117" s="84"/>
      <c r="GXZ117" s="85"/>
      <c r="GYA117" s="86"/>
      <c r="GYB117"/>
      <c r="GYC117" s="87"/>
      <c r="GYD117" s="84"/>
      <c r="GYE117" s="85"/>
      <c r="GYF117" s="86"/>
      <c r="GYG117"/>
      <c r="GYH117" s="87"/>
      <c r="GYI117" s="84"/>
      <c r="GYJ117" s="85"/>
      <c r="GYK117" s="86"/>
      <c r="GYL117"/>
      <c r="GYM117" s="87"/>
      <c r="GYN117" s="84"/>
      <c r="GYO117" s="85"/>
      <c r="GYP117" s="86"/>
      <c r="GYQ117"/>
      <c r="GYR117" s="87"/>
      <c r="GYS117" s="84"/>
      <c r="GYT117" s="85"/>
      <c r="GYU117" s="86"/>
      <c r="GYV117"/>
      <c r="GYW117" s="87"/>
      <c r="GYX117" s="84"/>
      <c r="GYY117" s="85"/>
      <c r="GYZ117" s="86"/>
      <c r="GZA117"/>
      <c r="GZB117" s="87"/>
      <c r="GZC117" s="84"/>
      <c r="GZD117" s="85"/>
      <c r="GZE117" s="86"/>
      <c r="GZF117"/>
      <c r="GZG117" s="87"/>
      <c r="GZH117" s="84"/>
      <c r="GZI117" s="85"/>
      <c r="GZJ117" s="86"/>
      <c r="GZK117"/>
      <c r="GZL117" s="87"/>
      <c r="GZM117" s="84"/>
      <c r="GZN117" s="85"/>
      <c r="GZO117" s="86"/>
      <c r="GZP117"/>
      <c r="GZQ117" s="87"/>
      <c r="GZR117" s="84"/>
      <c r="GZS117" s="85"/>
      <c r="GZT117" s="86"/>
      <c r="GZU117"/>
      <c r="GZV117" s="87"/>
      <c r="GZW117" s="84"/>
      <c r="GZX117" s="85"/>
      <c r="GZY117" s="86"/>
      <c r="GZZ117"/>
      <c r="HAA117" s="87"/>
      <c r="HAB117" s="84"/>
      <c r="HAC117" s="85"/>
      <c r="HAD117" s="86"/>
      <c r="HAE117"/>
      <c r="HAF117" s="87"/>
      <c r="HAG117" s="84"/>
      <c r="HAH117" s="85"/>
      <c r="HAI117" s="86"/>
      <c r="HAJ117"/>
      <c r="HAK117" s="87"/>
      <c r="HAL117" s="84"/>
      <c r="HAM117" s="85"/>
      <c r="HAN117" s="86"/>
      <c r="HAO117"/>
      <c r="HAP117" s="87"/>
      <c r="HAQ117" s="84"/>
      <c r="HAR117" s="85"/>
      <c r="HAS117" s="86"/>
      <c r="HAT117"/>
      <c r="HAU117" s="87"/>
      <c r="HAV117" s="84"/>
      <c r="HAW117" s="85"/>
      <c r="HAX117" s="86"/>
      <c r="HAY117"/>
      <c r="HAZ117" s="87"/>
      <c r="HBA117" s="84"/>
      <c r="HBB117" s="85"/>
      <c r="HBC117" s="86"/>
      <c r="HBD117"/>
      <c r="HBE117" s="87"/>
      <c r="HBF117" s="84"/>
      <c r="HBG117" s="85"/>
      <c r="HBH117" s="86"/>
      <c r="HBI117"/>
      <c r="HBJ117" s="87"/>
      <c r="HBK117" s="84"/>
      <c r="HBL117" s="85"/>
      <c r="HBM117" s="86"/>
      <c r="HBN117"/>
      <c r="HBO117" s="87"/>
      <c r="HBP117" s="84"/>
      <c r="HBQ117" s="85"/>
      <c r="HBR117" s="86"/>
      <c r="HBS117"/>
      <c r="HBT117" s="87"/>
      <c r="HBU117" s="84"/>
      <c r="HBV117" s="85"/>
      <c r="HBW117" s="86"/>
      <c r="HBX117"/>
      <c r="HBY117" s="87"/>
      <c r="HBZ117" s="84"/>
      <c r="HCA117" s="85"/>
      <c r="HCB117" s="86"/>
      <c r="HCC117"/>
      <c r="HCD117" s="87"/>
      <c r="HCE117" s="84"/>
      <c r="HCF117" s="85"/>
      <c r="HCG117" s="86"/>
      <c r="HCH117"/>
      <c r="HCI117" s="87"/>
      <c r="HCJ117" s="84"/>
      <c r="HCK117" s="85"/>
      <c r="HCL117" s="86"/>
      <c r="HCM117"/>
      <c r="HCN117" s="87"/>
      <c r="HCO117" s="84"/>
      <c r="HCP117" s="85"/>
      <c r="HCQ117" s="86"/>
      <c r="HCR117"/>
      <c r="HCS117" s="87"/>
      <c r="HCT117" s="84"/>
      <c r="HCU117" s="85"/>
      <c r="HCV117" s="86"/>
      <c r="HCW117"/>
      <c r="HCX117" s="87"/>
      <c r="HCY117" s="84"/>
      <c r="HCZ117" s="85"/>
      <c r="HDA117" s="86"/>
      <c r="HDB117"/>
      <c r="HDC117" s="87"/>
      <c r="HDD117" s="84"/>
      <c r="HDE117" s="85"/>
      <c r="HDF117" s="86"/>
      <c r="HDG117"/>
      <c r="HDH117" s="87"/>
      <c r="HDI117" s="84"/>
      <c r="HDJ117" s="85"/>
      <c r="HDK117" s="86"/>
      <c r="HDL117"/>
      <c r="HDM117" s="87"/>
      <c r="HDN117" s="84"/>
      <c r="HDO117" s="85"/>
      <c r="HDP117" s="86"/>
      <c r="HDQ117"/>
      <c r="HDR117" s="87"/>
      <c r="HDS117" s="84"/>
      <c r="HDT117" s="85"/>
      <c r="HDU117" s="86"/>
      <c r="HDV117"/>
      <c r="HDW117" s="87"/>
      <c r="HDX117" s="84"/>
      <c r="HDY117" s="85"/>
      <c r="HDZ117" s="86"/>
      <c r="HEA117"/>
      <c r="HEB117" s="87"/>
      <c r="HEC117" s="84"/>
      <c r="HED117" s="85"/>
      <c r="HEE117" s="86"/>
      <c r="HEF117"/>
      <c r="HEG117" s="87"/>
      <c r="HEH117" s="84"/>
      <c r="HEI117" s="85"/>
      <c r="HEJ117" s="86"/>
      <c r="HEK117"/>
      <c r="HEL117" s="87"/>
      <c r="HEM117" s="84"/>
      <c r="HEN117" s="85"/>
      <c r="HEO117" s="86"/>
      <c r="HEP117"/>
      <c r="HEQ117" s="87"/>
      <c r="HER117" s="84"/>
      <c r="HES117" s="85"/>
      <c r="HET117" s="86"/>
      <c r="HEU117"/>
      <c r="HEV117" s="87"/>
      <c r="HEW117" s="84"/>
      <c r="HEX117" s="85"/>
      <c r="HEY117" s="86"/>
      <c r="HEZ117"/>
      <c r="HFA117" s="87"/>
      <c r="HFB117" s="84"/>
      <c r="HFC117" s="85"/>
      <c r="HFD117" s="86"/>
      <c r="HFE117"/>
      <c r="HFF117" s="87"/>
      <c r="HFG117" s="84"/>
      <c r="HFH117" s="85"/>
      <c r="HFI117" s="86"/>
      <c r="HFJ117"/>
      <c r="HFK117" s="87"/>
      <c r="HFL117" s="84"/>
      <c r="HFM117" s="85"/>
      <c r="HFN117" s="86"/>
      <c r="HFO117"/>
      <c r="HFP117" s="87"/>
      <c r="HFQ117" s="84"/>
      <c r="HFR117" s="85"/>
      <c r="HFS117" s="86"/>
      <c r="HFT117"/>
      <c r="HFU117" s="87"/>
      <c r="HFV117" s="84"/>
      <c r="HFW117" s="85"/>
      <c r="HFX117" s="86"/>
      <c r="HFY117"/>
      <c r="HFZ117" s="87"/>
      <c r="HGA117" s="84"/>
      <c r="HGB117" s="85"/>
      <c r="HGC117" s="86"/>
      <c r="HGD117"/>
      <c r="HGE117" s="87"/>
      <c r="HGF117" s="84"/>
      <c r="HGG117" s="85"/>
      <c r="HGH117" s="86"/>
      <c r="HGI117"/>
      <c r="HGJ117" s="87"/>
      <c r="HGK117" s="84"/>
      <c r="HGL117" s="85"/>
      <c r="HGM117" s="86"/>
      <c r="HGN117"/>
      <c r="HGO117" s="87"/>
      <c r="HGP117" s="84"/>
      <c r="HGQ117" s="85"/>
      <c r="HGR117" s="86"/>
      <c r="HGS117"/>
      <c r="HGT117" s="87"/>
      <c r="HGU117" s="84"/>
      <c r="HGV117" s="85"/>
      <c r="HGW117" s="86"/>
      <c r="HGX117"/>
      <c r="HGY117" s="87"/>
      <c r="HGZ117" s="84"/>
      <c r="HHA117" s="85"/>
      <c r="HHB117" s="86"/>
      <c r="HHC117"/>
      <c r="HHD117" s="87"/>
      <c r="HHE117" s="84"/>
      <c r="HHF117" s="85"/>
      <c r="HHG117" s="86"/>
      <c r="HHH117"/>
      <c r="HHI117" s="87"/>
      <c r="HHJ117" s="84"/>
      <c r="HHK117" s="85"/>
      <c r="HHL117" s="86"/>
      <c r="HHM117"/>
      <c r="HHN117" s="87"/>
      <c r="HHO117" s="84"/>
      <c r="HHP117" s="85"/>
      <c r="HHQ117" s="86"/>
      <c r="HHR117"/>
      <c r="HHS117" s="87"/>
      <c r="HHT117" s="84"/>
      <c r="HHU117" s="85"/>
      <c r="HHV117" s="86"/>
      <c r="HHW117"/>
      <c r="HHX117" s="87"/>
      <c r="HHY117" s="84"/>
      <c r="HHZ117" s="85"/>
      <c r="HIA117" s="86"/>
      <c r="HIB117"/>
      <c r="HIC117" s="87"/>
      <c r="HID117" s="84"/>
      <c r="HIE117" s="85"/>
      <c r="HIF117" s="86"/>
      <c r="HIG117"/>
      <c r="HIH117" s="87"/>
      <c r="HII117" s="84"/>
      <c r="HIJ117" s="85"/>
      <c r="HIK117" s="86"/>
      <c r="HIL117"/>
      <c r="HIM117" s="87"/>
      <c r="HIN117" s="84"/>
      <c r="HIO117" s="85"/>
      <c r="HIP117" s="86"/>
      <c r="HIQ117"/>
      <c r="HIR117" s="87"/>
      <c r="HIS117" s="84"/>
      <c r="HIT117" s="85"/>
      <c r="HIU117" s="86"/>
      <c r="HIV117"/>
      <c r="HIW117" s="87"/>
      <c r="HIX117" s="84"/>
      <c r="HIY117" s="85"/>
      <c r="HIZ117" s="86"/>
      <c r="HJA117"/>
      <c r="HJB117" s="87"/>
      <c r="HJC117" s="84"/>
      <c r="HJD117" s="85"/>
      <c r="HJE117" s="86"/>
      <c r="HJF117"/>
      <c r="HJG117" s="87"/>
      <c r="HJH117" s="84"/>
      <c r="HJI117" s="85"/>
      <c r="HJJ117" s="86"/>
      <c r="HJK117"/>
      <c r="HJL117" s="87"/>
      <c r="HJM117" s="84"/>
      <c r="HJN117" s="85"/>
      <c r="HJO117" s="86"/>
      <c r="HJP117"/>
      <c r="HJQ117" s="87"/>
      <c r="HJR117" s="84"/>
      <c r="HJS117" s="85"/>
      <c r="HJT117" s="86"/>
      <c r="HJU117"/>
      <c r="HJV117" s="87"/>
      <c r="HJW117" s="84"/>
      <c r="HJX117" s="85"/>
      <c r="HJY117" s="86"/>
      <c r="HJZ117"/>
      <c r="HKA117" s="87"/>
      <c r="HKB117" s="84"/>
      <c r="HKC117" s="85"/>
      <c r="HKD117" s="86"/>
      <c r="HKE117"/>
      <c r="HKF117" s="87"/>
      <c r="HKG117" s="84"/>
      <c r="HKH117" s="85"/>
      <c r="HKI117" s="86"/>
      <c r="HKJ117"/>
      <c r="HKK117" s="87"/>
      <c r="HKL117" s="84"/>
      <c r="HKM117" s="85"/>
      <c r="HKN117" s="86"/>
      <c r="HKO117"/>
      <c r="HKP117" s="87"/>
      <c r="HKQ117" s="84"/>
      <c r="HKR117" s="85"/>
      <c r="HKS117" s="86"/>
      <c r="HKT117"/>
      <c r="HKU117" s="87"/>
      <c r="HKV117" s="84"/>
      <c r="HKW117" s="85"/>
      <c r="HKX117" s="86"/>
      <c r="HKY117"/>
      <c r="HKZ117" s="87"/>
      <c r="HLA117" s="84"/>
      <c r="HLB117" s="85"/>
      <c r="HLC117" s="86"/>
      <c r="HLD117"/>
      <c r="HLE117" s="87"/>
      <c r="HLF117" s="84"/>
      <c r="HLG117" s="85"/>
      <c r="HLH117" s="86"/>
      <c r="HLI117"/>
      <c r="HLJ117" s="87"/>
      <c r="HLK117" s="84"/>
      <c r="HLL117" s="85"/>
      <c r="HLM117" s="86"/>
      <c r="HLN117"/>
      <c r="HLO117" s="87"/>
      <c r="HLP117" s="84"/>
      <c r="HLQ117" s="85"/>
      <c r="HLR117" s="86"/>
      <c r="HLS117"/>
      <c r="HLT117" s="87"/>
      <c r="HLU117" s="84"/>
      <c r="HLV117" s="85"/>
      <c r="HLW117" s="86"/>
      <c r="HLX117"/>
      <c r="HLY117" s="87"/>
      <c r="HLZ117" s="84"/>
      <c r="HMA117" s="85"/>
      <c r="HMB117" s="86"/>
      <c r="HMC117"/>
      <c r="HMD117" s="87"/>
      <c r="HME117" s="84"/>
      <c r="HMF117" s="85"/>
      <c r="HMG117" s="86"/>
      <c r="HMH117"/>
      <c r="HMI117" s="87"/>
      <c r="HMJ117" s="84"/>
      <c r="HMK117" s="85"/>
      <c r="HML117" s="86"/>
      <c r="HMM117"/>
      <c r="HMN117" s="87"/>
      <c r="HMO117" s="84"/>
      <c r="HMP117" s="85"/>
      <c r="HMQ117" s="86"/>
      <c r="HMR117"/>
      <c r="HMS117" s="87"/>
      <c r="HMT117" s="84"/>
      <c r="HMU117" s="85"/>
      <c r="HMV117" s="86"/>
      <c r="HMW117"/>
      <c r="HMX117" s="87"/>
      <c r="HMY117" s="84"/>
      <c r="HMZ117" s="85"/>
      <c r="HNA117" s="86"/>
      <c r="HNB117"/>
      <c r="HNC117" s="87"/>
      <c r="HND117" s="84"/>
      <c r="HNE117" s="85"/>
      <c r="HNF117" s="86"/>
      <c r="HNG117"/>
      <c r="HNH117" s="87"/>
      <c r="HNI117" s="84"/>
      <c r="HNJ117" s="85"/>
      <c r="HNK117" s="86"/>
      <c r="HNL117"/>
      <c r="HNM117" s="87"/>
      <c r="HNN117" s="84"/>
      <c r="HNO117" s="85"/>
      <c r="HNP117" s="86"/>
      <c r="HNQ117"/>
      <c r="HNR117" s="87"/>
      <c r="HNS117" s="84"/>
      <c r="HNT117" s="85"/>
      <c r="HNU117" s="86"/>
      <c r="HNV117"/>
      <c r="HNW117" s="87"/>
      <c r="HNX117" s="84"/>
      <c r="HNY117" s="85"/>
      <c r="HNZ117" s="86"/>
      <c r="HOA117"/>
      <c r="HOB117" s="87"/>
      <c r="HOC117" s="84"/>
      <c r="HOD117" s="85"/>
      <c r="HOE117" s="86"/>
      <c r="HOF117"/>
      <c r="HOG117" s="87"/>
      <c r="HOH117" s="84"/>
      <c r="HOI117" s="85"/>
      <c r="HOJ117" s="86"/>
      <c r="HOK117"/>
      <c r="HOL117" s="87"/>
      <c r="HOM117" s="84"/>
      <c r="HON117" s="85"/>
      <c r="HOO117" s="86"/>
      <c r="HOP117"/>
      <c r="HOQ117" s="87"/>
      <c r="HOR117" s="84"/>
      <c r="HOS117" s="85"/>
      <c r="HOT117" s="86"/>
      <c r="HOU117"/>
      <c r="HOV117" s="87"/>
      <c r="HOW117" s="84"/>
      <c r="HOX117" s="85"/>
      <c r="HOY117" s="86"/>
      <c r="HOZ117"/>
      <c r="HPA117" s="87"/>
      <c r="HPB117" s="84"/>
      <c r="HPC117" s="85"/>
      <c r="HPD117" s="86"/>
      <c r="HPE117"/>
      <c r="HPF117" s="87"/>
      <c r="HPG117" s="84"/>
      <c r="HPH117" s="85"/>
      <c r="HPI117" s="86"/>
      <c r="HPJ117"/>
      <c r="HPK117" s="87"/>
      <c r="HPL117" s="84"/>
      <c r="HPM117" s="85"/>
      <c r="HPN117" s="86"/>
      <c r="HPO117"/>
      <c r="HPP117" s="87"/>
      <c r="HPQ117" s="84"/>
      <c r="HPR117" s="85"/>
      <c r="HPS117" s="86"/>
      <c r="HPT117"/>
      <c r="HPU117" s="87"/>
      <c r="HPV117" s="84"/>
      <c r="HPW117" s="85"/>
      <c r="HPX117" s="86"/>
      <c r="HPY117"/>
      <c r="HPZ117" s="87"/>
      <c r="HQA117" s="84"/>
      <c r="HQB117" s="85"/>
      <c r="HQC117" s="86"/>
      <c r="HQD117"/>
      <c r="HQE117" s="87"/>
      <c r="HQF117" s="84"/>
      <c r="HQG117" s="85"/>
      <c r="HQH117" s="86"/>
      <c r="HQI117"/>
      <c r="HQJ117" s="87"/>
      <c r="HQK117" s="84"/>
      <c r="HQL117" s="85"/>
      <c r="HQM117" s="86"/>
      <c r="HQN117"/>
      <c r="HQO117" s="87"/>
      <c r="HQP117" s="84"/>
      <c r="HQQ117" s="85"/>
      <c r="HQR117" s="86"/>
      <c r="HQS117"/>
      <c r="HQT117" s="87"/>
      <c r="HQU117" s="84"/>
      <c r="HQV117" s="85"/>
      <c r="HQW117" s="86"/>
      <c r="HQX117"/>
      <c r="HQY117" s="87"/>
      <c r="HQZ117" s="84"/>
      <c r="HRA117" s="85"/>
      <c r="HRB117" s="86"/>
      <c r="HRC117"/>
      <c r="HRD117" s="87"/>
      <c r="HRE117" s="84"/>
      <c r="HRF117" s="85"/>
      <c r="HRG117" s="86"/>
      <c r="HRH117"/>
      <c r="HRI117" s="87"/>
      <c r="HRJ117" s="84"/>
      <c r="HRK117" s="85"/>
      <c r="HRL117" s="86"/>
      <c r="HRM117"/>
      <c r="HRN117" s="87"/>
      <c r="HRO117" s="84"/>
      <c r="HRP117" s="85"/>
      <c r="HRQ117" s="86"/>
      <c r="HRR117"/>
      <c r="HRS117" s="87"/>
      <c r="HRT117" s="84"/>
      <c r="HRU117" s="85"/>
      <c r="HRV117" s="86"/>
      <c r="HRW117"/>
      <c r="HRX117" s="87"/>
      <c r="HRY117" s="84"/>
      <c r="HRZ117" s="85"/>
      <c r="HSA117" s="86"/>
      <c r="HSB117"/>
      <c r="HSC117" s="87"/>
      <c r="HSD117" s="84"/>
      <c r="HSE117" s="85"/>
      <c r="HSF117" s="86"/>
      <c r="HSG117"/>
      <c r="HSH117" s="87"/>
      <c r="HSI117" s="84"/>
      <c r="HSJ117" s="85"/>
      <c r="HSK117" s="86"/>
      <c r="HSL117"/>
      <c r="HSM117" s="87"/>
      <c r="HSN117" s="84"/>
      <c r="HSO117" s="85"/>
      <c r="HSP117" s="86"/>
      <c r="HSQ117"/>
      <c r="HSR117" s="87"/>
      <c r="HSS117" s="84"/>
      <c r="HST117" s="85"/>
      <c r="HSU117" s="86"/>
      <c r="HSV117"/>
      <c r="HSW117" s="87"/>
      <c r="HSX117" s="84"/>
      <c r="HSY117" s="85"/>
      <c r="HSZ117" s="86"/>
      <c r="HTA117"/>
      <c r="HTB117" s="87"/>
      <c r="HTC117" s="84"/>
      <c r="HTD117" s="85"/>
      <c r="HTE117" s="86"/>
      <c r="HTF117"/>
      <c r="HTG117" s="87"/>
      <c r="HTH117" s="84"/>
      <c r="HTI117" s="85"/>
      <c r="HTJ117" s="86"/>
      <c r="HTK117"/>
      <c r="HTL117" s="87"/>
      <c r="HTM117" s="84"/>
      <c r="HTN117" s="85"/>
      <c r="HTO117" s="86"/>
      <c r="HTP117"/>
      <c r="HTQ117" s="87"/>
      <c r="HTR117" s="84"/>
      <c r="HTS117" s="85"/>
      <c r="HTT117" s="86"/>
      <c r="HTU117"/>
      <c r="HTV117" s="87"/>
      <c r="HTW117" s="84"/>
      <c r="HTX117" s="85"/>
      <c r="HTY117" s="86"/>
      <c r="HTZ117"/>
      <c r="HUA117" s="87"/>
      <c r="HUB117" s="84"/>
      <c r="HUC117" s="85"/>
      <c r="HUD117" s="86"/>
      <c r="HUE117"/>
      <c r="HUF117" s="87"/>
      <c r="HUG117" s="84"/>
      <c r="HUH117" s="85"/>
      <c r="HUI117" s="86"/>
      <c r="HUJ117"/>
      <c r="HUK117" s="87"/>
      <c r="HUL117" s="84"/>
      <c r="HUM117" s="85"/>
      <c r="HUN117" s="86"/>
      <c r="HUO117"/>
      <c r="HUP117" s="87"/>
      <c r="HUQ117" s="84"/>
      <c r="HUR117" s="85"/>
      <c r="HUS117" s="86"/>
      <c r="HUT117"/>
      <c r="HUU117" s="87"/>
      <c r="HUV117" s="84"/>
      <c r="HUW117" s="85"/>
      <c r="HUX117" s="86"/>
      <c r="HUY117"/>
      <c r="HUZ117" s="87"/>
      <c r="HVA117" s="84"/>
      <c r="HVB117" s="85"/>
      <c r="HVC117" s="86"/>
      <c r="HVD117"/>
      <c r="HVE117" s="87"/>
      <c r="HVF117" s="84"/>
      <c r="HVG117" s="85"/>
      <c r="HVH117" s="86"/>
      <c r="HVI117"/>
      <c r="HVJ117" s="87"/>
      <c r="HVK117" s="84"/>
      <c r="HVL117" s="85"/>
      <c r="HVM117" s="86"/>
      <c r="HVN117"/>
      <c r="HVO117" s="87"/>
      <c r="HVP117" s="84"/>
      <c r="HVQ117" s="85"/>
      <c r="HVR117" s="86"/>
      <c r="HVS117"/>
      <c r="HVT117" s="87"/>
      <c r="HVU117" s="84"/>
      <c r="HVV117" s="85"/>
      <c r="HVW117" s="86"/>
      <c r="HVX117"/>
      <c r="HVY117" s="87"/>
      <c r="HVZ117" s="84"/>
      <c r="HWA117" s="85"/>
      <c r="HWB117" s="86"/>
      <c r="HWC117"/>
      <c r="HWD117" s="87"/>
      <c r="HWE117" s="84"/>
      <c r="HWF117" s="85"/>
      <c r="HWG117" s="86"/>
      <c r="HWH117"/>
      <c r="HWI117" s="87"/>
      <c r="HWJ117" s="84"/>
      <c r="HWK117" s="85"/>
      <c r="HWL117" s="86"/>
      <c r="HWM117"/>
      <c r="HWN117" s="87"/>
      <c r="HWO117" s="84"/>
      <c r="HWP117" s="85"/>
      <c r="HWQ117" s="86"/>
      <c r="HWR117"/>
      <c r="HWS117" s="87"/>
      <c r="HWT117" s="84"/>
      <c r="HWU117" s="85"/>
      <c r="HWV117" s="86"/>
      <c r="HWW117"/>
      <c r="HWX117" s="87"/>
      <c r="HWY117" s="84"/>
      <c r="HWZ117" s="85"/>
      <c r="HXA117" s="86"/>
      <c r="HXB117"/>
      <c r="HXC117" s="87"/>
      <c r="HXD117" s="84"/>
      <c r="HXE117" s="85"/>
      <c r="HXF117" s="86"/>
      <c r="HXG117"/>
      <c r="HXH117" s="87"/>
      <c r="HXI117" s="84"/>
      <c r="HXJ117" s="85"/>
      <c r="HXK117" s="86"/>
      <c r="HXL117"/>
      <c r="HXM117" s="87"/>
      <c r="HXN117" s="84"/>
      <c r="HXO117" s="85"/>
      <c r="HXP117" s="86"/>
      <c r="HXQ117"/>
      <c r="HXR117" s="87"/>
      <c r="HXS117" s="84"/>
      <c r="HXT117" s="85"/>
      <c r="HXU117" s="86"/>
      <c r="HXV117"/>
      <c r="HXW117" s="87"/>
      <c r="HXX117" s="84"/>
      <c r="HXY117" s="85"/>
      <c r="HXZ117" s="86"/>
      <c r="HYA117"/>
      <c r="HYB117" s="87"/>
      <c r="HYC117" s="84"/>
      <c r="HYD117" s="85"/>
      <c r="HYE117" s="86"/>
      <c r="HYF117"/>
      <c r="HYG117" s="87"/>
      <c r="HYH117" s="84"/>
      <c r="HYI117" s="85"/>
      <c r="HYJ117" s="86"/>
      <c r="HYK117"/>
      <c r="HYL117" s="87"/>
      <c r="HYM117" s="84"/>
      <c r="HYN117" s="85"/>
      <c r="HYO117" s="86"/>
      <c r="HYP117"/>
      <c r="HYQ117" s="87"/>
      <c r="HYR117" s="84"/>
      <c r="HYS117" s="85"/>
      <c r="HYT117" s="86"/>
      <c r="HYU117"/>
      <c r="HYV117" s="87"/>
      <c r="HYW117" s="84"/>
      <c r="HYX117" s="85"/>
      <c r="HYY117" s="86"/>
      <c r="HYZ117"/>
      <c r="HZA117" s="87"/>
      <c r="HZB117" s="84"/>
      <c r="HZC117" s="85"/>
      <c r="HZD117" s="86"/>
      <c r="HZE117"/>
      <c r="HZF117" s="87"/>
      <c r="HZG117" s="84"/>
      <c r="HZH117" s="85"/>
      <c r="HZI117" s="86"/>
      <c r="HZJ117"/>
      <c r="HZK117" s="87"/>
      <c r="HZL117" s="84"/>
      <c r="HZM117" s="85"/>
      <c r="HZN117" s="86"/>
      <c r="HZO117"/>
      <c r="HZP117" s="87"/>
      <c r="HZQ117" s="84"/>
      <c r="HZR117" s="85"/>
      <c r="HZS117" s="86"/>
      <c r="HZT117"/>
      <c r="HZU117" s="87"/>
      <c r="HZV117" s="84"/>
      <c r="HZW117" s="85"/>
      <c r="HZX117" s="86"/>
      <c r="HZY117"/>
      <c r="HZZ117" s="87"/>
      <c r="IAA117" s="84"/>
      <c r="IAB117" s="85"/>
      <c r="IAC117" s="86"/>
      <c r="IAD117"/>
      <c r="IAE117" s="87"/>
      <c r="IAF117" s="84"/>
      <c r="IAG117" s="85"/>
      <c r="IAH117" s="86"/>
      <c r="IAI117"/>
      <c r="IAJ117" s="87"/>
      <c r="IAK117" s="84"/>
      <c r="IAL117" s="85"/>
      <c r="IAM117" s="86"/>
      <c r="IAN117"/>
      <c r="IAO117" s="87"/>
      <c r="IAP117" s="84"/>
      <c r="IAQ117" s="85"/>
      <c r="IAR117" s="86"/>
      <c r="IAS117"/>
      <c r="IAT117" s="87"/>
      <c r="IAU117" s="84"/>
      <c r="IAV117" s="85"/>
      <c r="IAW117" s="86"/>
      <c r="IAX117"/>
      <c r="IAY117" s="87"/>
      <c r="IAZ117" s="84"/>
      <c r="IBA117" s="85"/>
      <c r="IBB117" s="86"/>
      <c r="IBC117"/>
      <c r="IBD117" s="87"/>
      <c r="IBE117" s="84"/>
      <c r="IBF117" s="85"/>
      <c r="IBG117" s="86"/>
      <c r="IBH117"/>
      <c r="IBI117" s="87"/>
      <c r="IBJ117" s="84"/>
      <c r="IBK117" s="85"/>
      <c r="IBL117" s="86"/>
      <c r="IBM117"/>
      <c r="IBN117" s="87"/>
      <c r="IBO117" s="84"/>
      <c r="IBP117" s="85"/>
      <c r="IBQ117" s="86"/>
      <c r="IBR117"/>
      <c r="IBS117" s="87"/>
      <c r="IBT117" s="84"/>
      <c r="IBU117" s="85"/>
      <c r="IBV117" s="86"/>
      <c r="IBW117"/>
      <c r="IBX117" s="87"/>
      <c r="IBY117" s="84"/>
      <c r="IBZ117" s="85"/>
      <c r="ICA117" s="86"/>
      <c r="ICB117"/>
      <c r="ICC117" s="87"/>
      <c r="ICD117" s="84"/>
      <c r="ICE117" s="85"/>
      <c r="ICF117" s="86"/>
      <c r="ICG117"/>
      <c r="ICH117" s="87"/>
      <c r="ICI117" s="84"/>
      <c r="ICJ117" s="85"/>
      <c r="ICK117" s="86"/>
      <c r="ICL117"/>
      <c r="ICM117" s="87"/>
      <c r="ICN117" s="84"/>
      <c r="ICO117" s="85"/>
      <c r="ICP117" s="86"/>
      <c r="ICQ117"/>
      <c r="ICR117" s="87"/>
      <c r="ICS117" s="84"/>
      <c r="ICT117" s="85"/>
      <c r="ICU117" s="86"/>
      <c r="ICV117"/>
      <c r="ICW117" s="87"/>
      <c r="ICX117" s="84"/>
      <c r="ICY117" s="85"/>
      <c r="ICZ117" s="86"/>
      <c r="IDA117"/>
      <c r="IDB117" s="87"/>
      <c r="IDC117" s="84"/>
      <c r="IDD117" s="85"/>
      <c r="IDE117" s="86"/>
      <c r="IDF117"/>
      <c r="IDG117" s="87"/>
      <c r="IDH117" s="84"/>
      <c r="IDI117" s="85"/>
      <c r="IDJ117" s="86"/>
      <c r="IDK117"/>
      <c r="IDL117" s="87"/>
      <c r="IDM117" s="84"/>
      <c r="IDN117" s="85"/>
      <c r="IDO117" s="86"/>
      <c r="IDP117"/>
      <c r="IDQ117" s="87"/>
      <c r="IDR117" s="84"/>
      <c r="IDS117" s="85"/>
      <c r="IDT117" s="86"/>
      <c r="IDU117"/>
      <c r="IDV117" s="87"/>
      <c r="IDW117" s="84"/>
      <c r="IDX117" s="85"/>
      <c r="IDY117" s="86"/>
      <c r="IDZ117"/>
      <c r="IEA117" s="87"/>
      <c r="IEB117" s="84"/>
      <c r="IEC117" s="85"/>
      <c r="IED117" s="86"/>
      <c r="IEE117"/>
      <c r="IEF117" s="87"/>
      <c r="IEG117" s="84"/>
      <c r="IEH117" s="85"/>
      <c r="IEI117" s="86"/>
      <c r="IEJ117"/>
      <c r="IEK117" s="87"/>
      <c r="IEL117" s="84"/>
      <c r="IEM117" s="85"/>
      <c r="IEN117" s="86"/>
      <c r="IEO117"/>
      <c r="IEP117" s="87"/>
      <c r="IEQ117" s="84"/>
      <c r="IER117" s="85"/>
      <c r="IES117" s="86"/>
      <c r="IET117"/>
      <c r="IEU117" s="87"/>
      <c r="IEV117" s="84"/>
      <c r="IEW117" s="85"/>
      <c r="IEX117" s="86"/>
      <c r="IEY117"/>
      <c r="IEZ117" s="87"/>
      <c r="IFA117" s="84"/>
      <c r="IFB117" s="85"/>
      <c r="IFC117" s="86"/>
      <c r="IFD117"/>
      <c r="IFE117" s="87"/>
      <c r="IFF117" s="84"/>
      <c r="IFG117" s="85"/>
      <c r="IFH117" s="86"/>
      <c r="IFI117"/>
      <c r="IFJ117" s="87"/>
      <c r="IFK117" s="84"/>
      <c r="IFL117" s="85"/>
      <c r="IFM117" s="86"/>
      <c r="IFN117"/>
      <c r="IFO117" s="87"/>
      <c r="IFP117" s="84"/>
      <c r="IFQ117" s="85"/>
      <c r="IFR117" s="86"/>
      <c r="IFS117"/>
      <c r="IFT117" s="87"/>
      <c r="IFU117" s="84"/>
      <c r="IFV117" s="85"/>
      <c r="IFW117" s="86"/>
      <c r="IFX117"/>
      <c r="IFY117" s="87"/>
      <c r="IFZ117" s="84"/>
      <c r="IGA117" s="85"/>
      <c r="IGB117" s="86"/>
      <c r="IGC117"/>
      <c r="IGD117" s="87"/>
      <c r="IGE117" s="84"/>
      <c r="IGF117" s="85"/>
      <c r="IGG117" s="86"/>
      <c r="IGH117"/>
      <c r="IGI117" s="87"/>
      <c r="IGJ117" s="84"/>
      <c r="IGK117" s="85"/>
      <c r="IGL117" s="86"/>
      <c r="IGM117"/>
      <c r="IGN117" s="87"/>
      <c r="IGO117" s="84"/>
      <c r="IGP117" s="85"/>
      <c r="IGQ117" s="86"/>
      <c r="IGR117"/>
      <c r="IGS117" s="87"/>
      <c r="IGT117" s="84"/>
      <c r="IGU117" s="85"/>
      <c r="IGV117" s="86"/>
      <c r="IGW117"/>
      <c r="IGX117" s="87"/>
      <c r="IGY117" s="84"/>
      <c r="IGZ117" s="85"/>
      <c r="IHA117" s="86"/>
      <c r="IHB117"/>
      <c r="IHC117" s="87"/>
      <c r="IHD117" s="84"/>
      <c r="IHE117" s="85"/>
      <c r="IHF117" s="86"/>
      <c r="IHG117"/>
      <c r="IHH117" s="87"/>
      <c r="IHI117" s="84"/>
      <c r="IHJ117" s="85"/>
      <c r="IHK117" s="86"/>
      <c r="IHL117"/>
      <c r="IHM117" s="87"/>
      <c r="IHN117" s="84"/>
      <c r="IHO117" s="85"/>
      <c r="IHP117" s="86"/>
      <c r="IHQ117"/>
      <c r="IHR117" s="87"/>
      <c r="IHS117" s="84"/>
      <c r="IHT117" s="85"/>
      <c r="IHU117" s="86"/>
      <c r="IHV117"/>
      <c r="IHW117" s="87"/>
      <c r="IHX117" s="84"/>
      <c r="IHY117" s="85"/>
      <c r="IHZ117" s="86"/>
      <c r="IIA117"/>
      <c r="IIB117" s="87"/>
      <c r="IIC117" s="84"/>
      <c r="IID117" s="85"/>
      <c r="IIE117" s="86"/>
      <c r="IIF117"/>
      <c r="IIG117" s="87"/>
      <c r="IIH117" s="84"/>
      <c r="III117" s="85"/>
      <c r="IIJ117" s="86"/>
      <c r="IIK117"/>
      <c r="IIL117" s="87"/>
      <c r="IIM117" s="84"/>
      <c r="IIN117" s="85"/>
      <c r="IIO117" s="86"/>
      <c r="IIP117"/>
      <c r="IIQ117" s="87"/>
      <c r="IIR117" s="84"/>
      <c r="IIS117" s="85"/>
      <c r="IIT117" s="86"/>
      <c r="IIU117"/>
      <c r="IIV117" s="87"/>
      <c r="IIW117" s="84"/>
      <c r="IIX117" s="85"/>
      <c r="IIY117" s="86"/>
      <c r="IIZ117"/>
      <c r="IJA117" s="87"/>
      <c r="IJB117" s="84"/>
      <c r="IJC117" s="85"/>
      <c r="IJD117" s="86"/>
      <c r="IJE117"/>
      <c r="IJF117" s="87"/>
      <c r="IJG117" s="84"/>
      <c r="IJH117" s="85"/>
      <c r="IJI117" s="86"/>
      <c r="IJJ117"/>
      <c r="IJK117" s="87"/>
      <c r="IJL117" s="84"/>
      <c r="IJM117" s="85"/>
      <c r="IJN117" s="86"/>
      <c r="IJO117"/>
      <c r="IJP117" s="87"/>
      <c r="IJQ117" s="84"/>
      <c r="IJR117" s="85"/>
      <c r="IJS117" s="86"/>
      <c r="IJT117"/>
      <c r="IJU117" s="87"/>
      <c r="IJV117" s="84"/>
      <c r="IJW117" s="85"/>
      <c r="IJX117" s="86"/>
      <c r="IJY117"/>
      <c r="IJZ117" s="87"/>
      <c r="IKA117" s="84"/>
      <c r="IKB117" s="85"/>
      <c r="IKC117" s="86"/>
      <c r="IKD117"/>
      <c r="IKE117" s="87"/>
      <c r="IKF117" s="84"/>
      <c r="IKG117" s="85"/>
      <c r="IKH117" s="86"/>
      <c r="IKI117"/>
      <c r="IKJ117" s="87"/>
      <c r="IKK117" s="84"/>
      <c r="IKL117" s="85"/>
      <c r="IKM117" s="86"/>
      <c r="IKN117"/>
      <c r="IKO117" s="87"/>
      <c r="IKP117" s="84"/>
      <c r="IKQ117" s="85"/>
      <c r="IKR117" s="86"/>
      <c r="IKS117"/>
      <c r="IKT117" s="87"/>
      <c r="IKU117" s="84"/>
      <c r="IKV117" s="85"/>
      <c r="IKW117" s="86"/>
      <c r="IKX117"/>
      <c r="IKY117" s="87"/>
      <c r="IKZ117" s="84"/>
      <c r="ILA117" s="85"/>
      <c r="ILB117" s="86"/>
      <c r="ILC117"/>
      <c r="ILD117" s="87"/>
      <c r="ILE117" s="84"/>
      <c r="ILF117" s="85"/>
      <c r="ILG117" s="86"/>
      <c r="ILH117"/>
      <c r="ILI117" s="87"/>
      <c r="ILJ117" s="84"/>
      <c r="ILK117" s="85"/>
      <c r="ILL117" s="86"/>
      <c r="ILM117"/>
      <c r="ILN117" s="87"/>
      <c r="ILO117" s="84"/>
      <c r="ILP117" s="85"/>
      <c r="ILQ117" s="86"/>
      <c r="ILR117"/>
      <c r="ILS117" s="87"/>
      <c r="ILT117" s="84"/>
      <c r="ILU117" s="85"/>
      <c r="ILV117" s="86"/>
      <c r="ILW117"/>
      <c r="ILX117" s="87"/>
      <c r="ILY117" s="84"/>
      <c r="ILZ117" s="85"/>
      <c r="IMA117" s="86"/>
      <c r="IMB117"/>
      <c r="IMC117" s="87"/>
      <c r="IMD117" s="84"/>
      <c r="IME117" s="85"/>
      <c r="IMF117" s="86"/>
      <c r="IMG117"/>
      <c r="IMH117" s="87"/>
      <c r="IMI117" s="84"/>
      <c r="IMJ117" s="85"/>
      <c r="IMK117" s="86"/>
      <c r="IML117"/>
      <c r="IMM117" s="87"/>
      <c r="IMN117" s="84"/>
      <c r="IMO117" s="85"/>
      <c r="IMP117" s="86"/>
      <c r="IMQ117"/>
      <c r="IMR117" s="87"/>
      <c r="IMS117" s="84"/>
      <c r="IMT117" s="85"/>
      <c r="IMU117" s="86"/>
      <c r="IMV117"/>
      <c r="IMW117" s="87"/>
      <c r="IMX117" s="84"/>
      <c r="IMY117" s="85"/>
      <c r="IMZ117" s="86"/>
      <c r="INA117"/>
      <c r="INB117" s="87"/>
      <c r="INC117" s="84"/>
      <c r="IND117" s="85"/>
      <c r="INE117" s="86"/>
      <c r="INF117"/>
      <c r="ING117" s="87"/>
      <c r="INH117" s="84"/>
      <c r="INI117" s="85"/>
      <c r="INJ117" s="86"/>
      <c r="INK117"/>
      <c r="INL117" s="87"/>
      <c r="INM117" s="84"/>
      <c r="INN117" s="85"/>
      <c r="INO117" s="86"/>
      <c r="INP117"/>
      <c r="INQ117" s="87"/>
      <c r="INR117" s="84"/>
      <c r="INS117" s="85"/>
      <c r="INT117" s="86"/>
      <c r="INU117"/>
      <c r="INV117" s="87"/>
      <c r="INW117" s="84"/>
      <c r="INX117" s="85"/>
      <c r="INY117" s="86"/>
      <c r="INZ117"/>
      <c r="IOA117" s="87"/>
      <c r="IOB117" s="84"/>
      <c r="IOC117" s="85"/>
      <c r="IOD117" s="86"/>
      <c r="IOE117"/>
      <c r="IOF117" s="87"/>
      <c r="IOG117" s="84"/>
      <c r="IOH117" s="85"/>
      <c r="IOI117" s="86"/>
      <c r="IOJ117"/>
      <c r="IOK117" s="87"/>
      <c r="IOL117" s="84"/>
      <c r="IOM117" s="85"/>
      <c r="ION117" s="86"/>
      <c r="IOO117"/>
      <c r="IOP117" s="87"/>
      <c r="IOQ117" s="84"/>
      <c r="IOR117" s="85"/>
      <c r="IOS117" s="86"/>
      <c r="IOT117"/>
      <c r="IOU117" s="87"/>
      <c r="IOV117" s="84"/>
      <c r="IOW117" s="85"/>
      <c r="IOX117" s="86"/>
      <c r="IOY117"/>
      <c r="IOZ117" s="87"/>
      <c r="IPA117" s="84"/>
      <c r="IPB117" s="85"/>
      <c r="IPC117" s="86"/>
      <c r="IPD117"/>
      <c r="IPE117" s="87"/>
      <c r="IPF117" s="84"/>
      <c r="IPG117" s="85"/>
      <c r="IPH117" s="86"/>
      <c r="IPI117"/>
      <c r="IPJ117" s="87"/>
      <c r="IPK117" s="84"/>
      <c r="IPL117" s="85"/>
      <c r="IPM117" s="86"/>
      <c r="IPN117"/>
      <c r="IPO117" s="87"/>
      <c r="IPP117" s="84"/>
      <c r="IPQ117" s="85"/>
      <c r="IPR117" s="86"/>
      <c r="IPS117"/>
      <c r="IPT117" s="87"/>
      <c r="IPU117" s="84"/>
      <c r="IPV117" s="85"/>
      <c r="IPW117" s="86"/>
      <c r="IPX117"/>
      <c r="IPY117" s="87"/>
      <c r="IPZ117" s="84"/>
      <c r="IQA117" s="85"/>
      <c r="IQB117" s="86"/>
      <c r="IQC117"/>
      <c r="IQD117" s="87"/>
      <c r="IQE117" s="84"/>
      <c r="IQF117" s="85"/>
      <c r="IQG117" s="86"/>
      <c r="IQH117"/>
      <c r="IQI117" s="87"/>
      <c r="IQJ117" s="84"/>
      <c r="IQK117" s="85"/>
      <c r="IQL117" s="86"/>
      <c r="IQM117"/>
      <c r="IQN117" s="87"/>
      <c r="IQO117" s="84"/>
      <c r="IQP117" s="85"/>
      <c r="IQQ117" s="86"/>
      <c r="IQR117"/>
      <c r="IQS117" s="87"/>
      <c r="IQT117" s="84"/>
      <c r="IQU117" s="85"/>
      <c r="IQV117" s="86"/>
      <c r="IQW117"/>
      <c r="IQX117" s="87"/>
      <c r="IQY117" s="84"/>
      <c r="IQZ117" s="85"/>
      <c r="IRA117" s="86"/>
      <c r="IRB117"/>
      <c r="IRC117" s="87"/>
      <c r="IRD117" s="84"/>
      <c r="IRE117" s="85"/>
      <c r="IRF117" s="86"/>
      <c r="IRG117"/>
      <c r="IRH117" s="87"/>
      <c r="IRI117" s="84"/>
      <c r="IRJ117" s="85"/>
      <c r="IRK117" s="86"/>
      <c r="IRL117"/>
      <c r="IRM117" s="87"/>
      <c r="IRN117" s="84"/>
      <c r="IRO117" s="85"/>
      <c r="IRP117" s="86"/>
      <c r="IRQ117"/>
      <c r="IRR117" s="87"/>
      <c r="IRS117" s="84"/>
      <c r="IRT117" s="85"/>
      <c r="IRU117" s="86"/>
      <c r="IRV117"/>
      <c r="IRW117" s="87"/>
      <c r="IRX117" s="84"/>
      <c r="IRY117" s="85"/>
      <c r="IRZ117" s="86"/>
      <c r="ISA117"/>
      <c r="ISB117" s="87"/>
      <c r="ISC117" s="84"/>
      <c r="ISD117" s="85"/>
      <c r="ISE117" s="86"/>
      <c r="ISF117"/>
      <c r="ISG117" s="87"/>
      <c r="ISH117" s="84"/>
      <c r="ISI117" s="85"/>
      <c r="ISJ117" s="86"/>
      <c r="ISK117"/>
      <c r="ISL117" s="87"/>
      <c r="ISM117" s="84"/>
      <c r="ISN117" s="85"/>
      <c r="ISO117" s="86"/>
      <c r="ISP117"/>
      <c r="ISQ117" s="87"/>
      <c r="ISR117" s="84"/>
      <c r="ISS117" s="85"/>
      <c r="IST117" s="86"/>
      <c r="ISU117"/>
      <c r="ISV117" s="87"/>
      <c r="ISW117" s="84"/>
      <c r="ISX117" s="85"/>
      <c r="ISY117" s="86"/>
      <c r="ISZ117"/>
      <c r="ITA117" s="87"/>
      <c r="ITB117" s="84"/>
      <c r="ITC117" s="85"/>
      <c r="ITD117" s="86"/>
      <c r="ITE117"/>
      <c r="ITF117" s="87"/>
      <c r="ITG117" s="84"/>
      <c r="ITH117" s="85"/>
      <c r="ITI117" s="86"/>
      <c r="ITJ117"/>
      <c r="ITK117" s="87"/>
      <c r="ITL117" s="84"/>
      <c r="ITM117" s="85"/>
      <c r="ITN117" s="86"/>
      <c r="ITO117"/>
      <c r="ITP117" s="87"/>
      <c r="ITQ117" s="84"/>
      <c r="ITR117" s="85"/>
      <c r="ITS117" s="86"/>
      <c r="ITT117"/>
      <c r="ITU117" s="87"/>
      <c r="ITV117" s="84"/>
      <c r="ITW117" s="85"/>
      <c r="ITX117" s="86"/>
      <c r="ITY117"/>
      <c r="ITZ117" s="87"/>
      <c r="IUA117" s="84"/>
      <c r="IUB117" s="85"/>
      <c r="IUC117" s="86"/>
      <c r="IUD117"/>
      <c r="IUE117" s="87"/>
      <c r="IUF117" s="84"/>
      <c r="IUG117" s="85"/>
      <c r="IUH117" s="86"/>
      <c r="IUI117"/>
      <c r="IUJ117" s="87"/>
      <c r="IUK117" s="84"/>
      <c r="IUL117" s="85"/>
      <c r="IUM117" s="86"/>
      <c r="IUN117"/>
      <c r="IUO117" s="87"/>
      <c r="IUP117" s="84"/>
      <c r="IUQ117" s="85"/>
      <c r="IUR117" s="86"/>
      <c r="IUS117"/>
      <c r="IUT117" s="87"/>
      <c r="IUU117" s="84"/>
      <c r="IUV117" s="85"/>
      <c r="IUW117" s="86"/>
      <c r="IUX117"/>
      <c r="IUY117" s="87"/>
      <c r="IUZ117" s="84"/>
      <c r="IVA117" s="85"/>
      <c r="IVB117" s="86"/>
      <c r="IVC117"/>
      <c r="IVD117" s="87"/>
      <c r="IVE117" s="84"/>
      <c r="IVF117" s="85"/>
      <c r="IVG117" s="86"/>
      <c r="IVH117"/>
      <c r="IVI117" s="87"/>
      <c r="IVJ117" s="84"/>
      <c r="IVK117" s="85"/>
      <c r="IVL117" s="86"/>
      <c r="IVM117"/>
      <c r="IVN117" s="87"/>
      <c r="IVO117" s="84"/>
      <c r="IVP117" s="85"/>
      <c r="IVQ117" s="86"/>
      <c r="IVR117"/>
      <c r="IVS117" s="87"/>
      <c r="IVT117" s="84"/>
      <c r="IVU117" s="85"/>
      <c r="IVV117" s="86"/>
      <c r="IVW117"/>
      <c r="IVX117" s="87"/>
      <c r="IVY117" s="84"/>
      <c r="IVZ117" s="85"/>
      <c r="IWA117" s="86"/>
      <c r="IWB117"/>
      <c r="IWC117" s="87"/>
      <c r="IWD117" s="84"/>
      <c r="IWE117" s="85"/>
      <c r="IWF117" s="86"/>
      <c r="IWG117"/>
      <c r="IWH117" s="87"/>
      <c r="IWI117" s="84"/>
      <c r="IWJ117" s="85"/>
      <c r="IWK117" s="86"/>
      <c r="IWL117"/>
      <c r="IWM117" s="87"/>
      <c r="IWN117" s="84"/>
      <c r="IWO117" s="85"/>
      <c r="IWP117" s="86"/>
      <c r="IWQ117"/>
      <c r="IWR117" s="87"/>
      <c r="IWS117" s="84"/>
      <c r="IWT117" s="85"/>
      <c r="IWU117" s="86"/>
      <c r="IWV117"/>
      <c r="IWW117" s="87"/>
      <c r="IWX117" s="84"/>
      <c r="IWY117" s="85"/>
      <c r="IWZ117" s="86"/>
      <c r="IXA117"/>
      <c r="IXB117" s="87"/>
      <c r="IXC117" s="84"/>
      <c r="IXD117" s="85"/>
      <c r="IXE117" s="86"/>
      <c r="IXF117"/>
      <c r="IXG117" s="87"/>
      <c r="IXH117" s="84"/>
      <c r="IXI117" s="85"/>
      <c r="IXJ117" s="86"/>
      <c r="IXK117"/>
      <c r="IXL117" s="87"/>
      <c r="IXM117" s="84"/>
      <c r="IXN117" s="85"/>
      <c r="IXO117" s="86"/>
      <c r="IXP117"/>
      <c r="IXQ117" s="87"/>
      <c r="IXR117" s="84"/>
      <c r="IXS117" s="85"/>
      <c r="IXT117" s="86"/>
      <c r="IXU117"/>
      <c r="IXV117" s="87"/>
      <c r="IXW117" s="84"/>
      <c r="IXX117" s="85"/>
      <c r="IXY117" s="86"/>
      <c r="IXZ117"/>
      <c r="IYA117" s="87"/>
      <c r="IYB117" s="84"/>
      <c r="IYC117" s="85"/>
      <c r="IYD117" s="86"/>
      <c r="IYE117"/>
      <c r="IYF117" s="87"/>
      <c r="IYG117" s="84"/>
      <c r="IYH117" s="85"/>
      <c r="IYI117" s="86"/>
      <c r="IYJ117"/>
      <c r="IYK117" s="87"/>
      <c r="IYL117" s="84"/>
      <c r="IYM117" s="85"/>
      <c r="IYN117" s="86"/>
      <c r="IYO117"/>
      <c r="IYP117" s="87"/>
      <c r="IYQ117" s="84"/>
      <c r="IYR117" s="85"/>
      <c r="IYS117" s="86"/>
      <c r="IYT117"/>
      <c r="IYU117" s="87"/>
      <c r="IYV117" s="84"/>
      <c r="IYW117" s="85"/>
      <c r="IYX117" s="86"/>
      <c r="IYY117"/>
      <c r="IYZ117" s="87"/>
      <c r="IZA117" s="84"/>
      <c r="IZB117" s="85"/>
      <c r="IZC117" s="86"/>
      <c r="IZD117"/>
      <c r="IZE117" s="87"/>
      <c r="IZF117" s="84"/>
      <c r="IZG117" s="85"/>
      <c r="IZH117" s="86"/>
      <c r="IZI117"/>
      <c r="IZJ117" s="87"/>
      <c r="IZK117" s="84"/>
      <c r="IZL117" s="85"/>
      <c r="IZM117" s="86"/>
      <c r="IZN117"/>
      <c r="IZO117" s="87"/>
      <c r="IZP117" s="84"/>
      <c r="IZQ117" s="85"/>
      <c r="IZR117" s="86"/>
      <c r="IZS117"/>
      <c r="IZT117" s="87"/>
      <c r="IZU117" s="84"/>
      <c r="IZV117" s="85"/>
      <c r="IZW117" s="86"/>
      <c r="IZX117"/>
      <c r="IZY117" s="87"/>
      <c r="IZZ117" s="84"/>
      <c r="JAA117" s="85"/>
      <c r="JAB117" s="86"/>
      <c r="JAC117"/>
      <c r="JAD117" s="87"/>
      <c r="JAE117" s="84"/>
      <c r="JAF117" s="85"/>
      <c r="JAG117" s="86"/>
      <c r="JAH117"/>
      <c r="JAI117" s="87"/>
      <c r="JAJ117" s="84"/>
      <c r="JAK117" s="85"/>
      <c r="JAL117" s="86"/>
      <c r="JAM117"/>
      <c r="JAN117" s="87"/>
      <c r="JAO117" s="84"/>
      <c r="JAP117" s="85"/>
      <c r="JAQ117" s="86"/>
      <c r="JAR117"/>
      <c r="JAS117" s="87"/>
      <c r="JAT117" s="84"/>
      <c r="JAU117" s="85"/>
      <c r="JAV117" s="86"/>
      <c r="JAW117"/>
      <c r="JAX117" s="87"/>
      <c r="JAY117" s="84"/>
      <c r="JAZ117" s="85"/>
      <c r="JBA117" s="86"/>
      <c r="JBB117"/>
      <c r="JBC117" s="87"/>
      <c r="JBD117" s="84"/>
      <c r="JBE117" s="85"/>
      <c r="JBF117" s="86"/>
      <c r="JBG117"/>
      <c r="JBH117" s="87"/>
      <c r="JBI117" s="84"/>
      <c r="JBJ117" s="85"/>
      <c r="JBK117" s="86"/>
      <c r="JBL117"/>
      <c r="JBM117" s="87"/>
      <c r="JBN117" s="84"/>
      <c r="JBO117" s="85"/>
      <c r="JBP117" s="86"/>
      <c r="JBQ117"/>
      <c r="JBR117" s="87"/>
      <c r="JBS117" s="84"/>
      <c r="JBT117" s="85"/>
      <c r="JBU117" s="86"/>
      <c r="JBV117"/>
      <c r="JBW117" s="87"/>
      <c r="JBX117" s="84"/>
      <c r="JBY117" s="85"/>
      <c r="JBZ117" s="86"/>
      <c r="JCA117"/>
      <c r="JCB117" s="87"/>
      <c r="JCC117" s="84"/>
      <c r="JCD117" s="85"/>
      <c r="JCE117" s="86"/>
      <c r="JCF117"/>
      <c r="JCG117" s="87"/>
      <c r="JCH117" s="84"/>
      <c r="JCI117" s="85"/>
      <c r="JCJ117" s="86"/>
      <c r="JCK117"/>
      <c r="JCL117" s="87"/>
      <c r="JCM117" s="84"/>
      <c r="JCN117" s="85"/>
      <c r="JCO117" s="86"/>
      <c r="JCP117"/>
      <c r="JCQ117" s="87"/>
      <c r="JCR117" s="84"/>
      <c r="JCS117" s="85"/>
      <c r="JCT117" s="86"/>
      <c r="JCU117"/>
      <c r="JCV117" s="87"/>
      <c r="JCW117" s="84"/>
      <c r="JCX117" s="85"/>
      <c r="JCY117" s="86"/>
      <c r="JCZ117"/>
      <c r="JDA117" s="87"/>
      <c r="JDB117" s="84"/>
      <c r="JDC117" s="85"/>
      <c r="JDD117" s="86"/>
      <c r="JDE117"/>
      <c r="JDF117" s="87"/>
      <c r="JDG117" s="84"/>
      <c r="JDH117" s="85"/>
      <c r="JDI117" s="86"/>
      <c r="JDJ117"/>
      <c r="JDK117" s="87"/>
      <c r="JDL117" s="84"/>
      <c r="JDM117" s="85"/>
      <c r="JDN117" s="86"/>
      <c r="JDO117"/>
      <c r="JDP117" s="87"/>
      <c r="JDQ117" s="84"/>
      <c r="JDR117" s="85"/>
      <c r="JDS117" s="86"/>
      <c r="JDT117"/>
      <c r="JDU117" s="87"/>
      <c r="JDV117" s="84"/>
      <c r="JDW117" s="85"/>
      <c r="JDX117" s="86"/>
      <c r="JDY117"/>
      <c r="JDZ117" s="87"/>
      <c r="JEA117" s="84"/>
      <c r="JEB117" s="85"/>
      <c r="JEC117" s="86"/>
      <c r="JED117"/>
      <c r="JEE117" s="87"/>
      <c r="JEF117" s="84"/>
      <c r="JEG117" s="85"/>
      <c r="JEH117" s="86"/>
      <c r="JEI117"/>
      <c r="JEJ117" s="87"/>
      <c r="JEK117" s="84"/>
      <c r="JEL117" s="85"/>
      <c r="JEM117" s="86"/>
      <c r="JEN117"/>
      <c r="JEO117" s="87"/>
      <c r="JEP117" s="84"/>
      <c r="JEQ117" s="85"/>
      <c r="JER117" s="86"/>
      <c r="JES117"/>
      <c r="JET117" s="87"/>
      <c r="JEU117" s="84"/>
      <c r="JEV117" s="85"/>
      <c r="JEW117" s="86"/>
      <c r="JEX117"/>
      <c r="JEY117" s="87"/>
      <c r="JEZ117" s="84"/>
      <c r="JFA117" s="85"/>
      <c r="JFB117" s="86"/>
      <c r="JFC117"/>
      <c r="JFD117" s="87"/>
      <c r="JFE117" s="84"/>
      <c r="JFF117" s="85"/>
      <c r="JFG117" s="86"/>
      <c r="JFH117"/>
      <c r="JFI117" s="87"/>
      <c r="JFJ117" s="84"/>
      <c r="JFK117" s="85"/>
      <c r="JFL117" s="86"/>
      <c r="JFM117"/>
      <c r="JFN117" s="87"/>
      <c r="JFO117" s="84"/>
      <c r="JFP117" s="85"/>
      <c r="JFQ117" s="86"/>
      <c r="JFR117"/>
      <c r="JFS117" s="87"/>
      <c r="JFT117" s="84"/>
      <c r="JFU117" s="85"/>
      <c r="JFV117" s="86"/>
      <c r="JFW117"/>
      <c r="JFX117" s="87"/>
      <c r="JFY117" s="84"/>
      <c r="JFZ117" s="85"/>
      <c r="JGA117" s="86"/>
      <c r="JGB117"/>
      <c r="JGC117" s="87"/>
      <c r="JGD117" s="84"/>
      <c r="JGE117" s="85"/>
      <c r="JGF117" s="86"/>
      <c r="JGG117"/>
      <c r="JGH117" s="87"/>
      <c r="JGI117" s="84"/>
      <c r="JGJ117" s="85"/>
      <c r="JGK117" s="86"/>
      <c r="JGL117"/>
      <c r="JGM117" s="87"/>
      <c r="JGN117" s="84"/>
      <c r="JGO117" s="85"/>
      <c r="JGP117" s="86"/>
      <c r="JGQ117"/>
      <c r="JGR117" s="87"/>
      <c r="JGS117" s="84"/>
      <c r="JGT117" s="85"/>
      <c r="JGU117" s="86"/>
      <c r="JGV117"/>
      <c r="JGW117" s="87"/>
      <c r="JGX117" s="84"/>
      <c r="JGY117" s="85"/>
      <c r="JGZ117" s="86"/>
      <c r="JHA117"/>
      <c r="JHB117" s="87"/>
      <c r="JHC117" s="84"/>
      <c r="JHD117" s="85"/>
      <c r="JHE117" s="86"/>
      <c r="JHF117"/>
      <c r="JHG117" s="87"/>
      <c r="JHH117" s="84"/>
      <c r="JHI117" s="85"/>
      <c r="JHJ117" s="86"/>
      <c r="JHK117"/>
      <c r="JHL117" s="87"/>
      <c r="JHM117" s="84"/>
      <c r="JHN117" s="85"/>
      <c r="JHO117" s="86"/>
      <c r="JHP117"/>
      <c r="JHQ117" s="87"/>
      <c r="JHR117" s="84"/>
      <c r="JHS117" s="85"/>
      <c r="JHT117" s="86"/>
      <c r="JHU117"/>
      <c r="JHV117" s="87"/>
      <c r="JHW117" s="84"/>
      <c r="JHX117" s="85"/>
      <c r="JHY117" s="86"/>
      <c r="JHZ117"/>
      <c r="JIA117" s="87"/>
      <c r="JIB117" s="84"/>
      <c r="JIC117" s="85"/>
      <c r="JID117" s="86"/>
      <c r="JIE117"/>
      <c r="JIF117" s="87"/>
      <c r="JIG117" s="84"/>
      <c r="JIH117" s="85"/>
      <c r="JII117" s="86"/>
      <c r="JIJ117"/>
      <c r="JIK117" s="87"/>
      <c r="JIL117" s="84"/>
      <c r="JIM117" s="85"/>
      <c r="JIN117" s="86"/>
      <c r="JIO117"/>
      <c r="JIP117" s="87"/>
      <c r="JIQ117" s="84"/>
      <c r="JIR117" s="85"/>
      <c r="JIS117" s="86"/>
      <c r="JIT117"/>
      <c r="JIU117" s="87"/>
      <c r="JIV117" s="84"/>
      <c r="JIW117" s="85"/>
      <c r="JIX117" s="86"/>
      <c r="JIY117"/>
      <c r="JIZ117" s="87"/>
      <c r="JJA117" s="84"/>
      <c r="JJB117" s="85"/>
      <c r="JJC117" s="86"/>
      <c r="JJD117"/>
      <c r="JJE117" s="87"/>
      <c r="JJF117" s="84"/>
      <c r="JJG117" s="85"/>
      <c r="JJH117" s="86"/>
      <c r="JJI117"/>
      <c r="JJJ117" s="87"/>
      <c r="JJK117" s="84"/>
      <c r="JJL117" s="85"/>
      <c r="JJM117" s="86"/>
      <c r="JJN117"/>
      <c r="JJO117" s="87"/>
      <c r="JJP117" s="84"/>
      <c r="JJQ117" s="85"/>
      <c r="JJR117" s="86"/>
      <c r="JJS117"/>
      <c r="JJT117" s="87"/>
      <c r="JJU117" s="84"/>
      <c r="JJV117" s="85"/>
      <c r="JJW117" s="86"/>
      <c r="JJX117"/>
      <c r="JJY117" s="87"/>
      <c r="JJZ117" s="84"/>
      <c r="JKA117" s="85"/>
      <c r="JKB117" s="86"/>
      <c r="JKC117"/>
      <c r="JKD117" s="87"/>
      <c r="JKE117" s="84"/>
      <c r="JKF117" s="85"/>
      <c r="JKG117" s="86"/>
      <c r="JKH117"/>
      <c r="JKI117" s="87"/>
      <c r="JKJ117" s="84"/>
      <c r="JKK117" s="85"/>
      <c r="JKL117" s="86"/>
      <c r="JKM117"/>
      <c r="JKN117" s="87"/>
      <c r="JKO117" s="84"/>
      <c r="JKP117" s="85"/>
      <c r="JKQ117" s="86"/>
      <c r="JKR117"/>
      <c r="JKS117" s="87"/>
      <c r="JKT117" s="84"/>
      <c r="JKU117" s="85"/>
      <c r="JKV117" s="86"/>
      <c r="JKW117"/>
      <c r="JKX117" s="87"/>
      <c r="JKY117" s="84"/>
      <c r="JKZ117" s="85"/>
      <c r="JLA117" s="86"/>
      <c r="JLB117"/>
      <c r="JLC117" s="87"/>
      <c r="JLD117" s="84"/>
      <c r="JLE117" s="85"/>
      <c r="JLF117" s="86"/>
      <c r="JLG117"/>
      <c r="JLH117" s="87"/>
      <c r="JLI117" s="84"/>
      <c r="JLJ117" s="85"/>
      <c r="JLK117" s="86"/>
      <c r="JLL117"/>
      <c r="JLM117" s="87"/>
      <c r="JLN117" s="84"/>
      <c r="JLO117" s="85"/>
      <c r="JLP117" s="86"/>
      <c r="JLQ117"/>
      <c r="JLR117" s="87"/>
      <c r="JLS117" s="84"/>
      <c r="JLT117" s="85"/>
      <c r="JLU117" s="86"/>
      <c r="JLV117"/>
      <c r="JLW117" s="87"/>
      <c r="JLX117" s="84"/>
      <c r="JLY117" s="85"/>
      <c r="JLZ117" s="86"/>
      <c r="JMA117"/>
      <c r="JMB117" s="87"/>
      <c r="JMC117" s="84"/>
      <c r="JMD117" s="85"/>
      <c r="JME117" s="86"/>
      <c r="JMF117"/>
      <c r="JMG117" s="87"/>
      <c r="JMH117" s="84"/>
      <c r="JMI117" s="85"/>
      <c r="JMJ117" s="86"/>
      <c r="JMK117"/>
      <c r="JML117" s="87"/>
      <c r="JMM117" s="84"/>
      <c r="JMN117" s="85"/>
      <c r="JMO117" s="86"/>
      <c r="JMP117"/>
      <c r="JMQ117" s="87"/>
      <c r="JMR117" s="84"/>
      <c r="JMS117" s="85"/>
      <c r="JMT117" s="86"/>
      <c r="JMU117"/>
      <c r="JMV117" s="87"/>
      <c r="JMW117" s="84"/>
      <c r="JMX117" s="85"/>
      <c r="JMY117" s="86"/>
      <c r="JMZ117"/>
      <c r="JNA117" s="87"/>
      <c r="JNB117" s="84"/>
      <c r="JNC117" s="85"/>
      <c r="JND117" s="86"/>
      <c r="JNE117"/>
      <c r="JNF117" s="87"/>
      <c r="JNG117" s="84"/>
      <c r="JNH117" s="85"/>
      <c r="JNI117" s="86"/>
      <c r="JNJ117"/>
      <c r="JNK117" s="87"/>
      <c r="JNL117" s="84"/>
      <c r="JNM117" s="85"/>
      <c r="JNN117" s="86"/>
      <c r="JNO117"/>
      <c r="JNP117" s="87"/>
      <c r="JNQ117" s="84"/>
      <c r="JNR117" s="85"/>
      <c r="JNS117" s="86"/>
      <c r="JNT117"/>
      <c r="JNU117" s="87"/>
      <c r="JNV117" s="84"/>
      <c r="JNW117" s="85"/>
      <c r="JNX117" s="86"/>
      <c r="JNY117"/>
      <c r="JNZ117" s="87"/>
      <c r="JOA117" s="84"/>
      <c r="JOB117" s="85"/>
      <c r="JOC117" s="86"/>
      <c r="JOD117"/>
      <c r="JOE117" s="87"/>
      <c r="JOF117" s="84"/>
      <c r="JOG117" s="85"/>
      <c r="JOH117" s="86"/>
      <c r="JOI117"/>
      <c r="JOJ117" s="87"/>
      <c r="JOK117" s="84"/>
      <c r="JOL117" s="85"/>
      <c r="JOM117" s="86"/>
      <c r="JON117"/>
      <c r="JOO117" s="87"/>
      <c r="JOP117" s="84"/>
      <c r="JOQ117" s="85"/>
      <c r="JOR117" s="86"/>
      <c r="JOS117"/>
      <c r="JOT117" s="87"/>
      <c r="JOU117" s="84"/>
      <c r="JOV117" s="85"/>
      <c r="JOW117" s="86"/>
      <c r="JOX117"/>
      <c r="JOY117" s="87"/>
      <c r="JOZ117" s="84"/>
      <c r="JPA117" s="85"/>
      <c r="JPB117" s="86"/>
      <c r="JPC117"/>
      <c r="JPD117" s="87"/>
      <c r="JPE117" s="84"/>
      <c r="JPF117" s="85"/>
      <c r="JPG117" s="86"/>
      <c r="JPH117"/>
      <c r="JPI117" s="87"/>
      <c r="JPJ117" s="84"/>
      <c r="JPK117" s="85"/>
      <c r="JPL117" s="86"/>
      <c r="JPM117"/>
      <c r="JPN117" s="87"/>
      <c r="JPO117" s="84"/>
      <c r="JPP117" s="85"/>
      <c r="JPQ117" s="86"/>
      <c r="JPR117"/>
      <c r="JPS117" s="87"/>
      <c r="JPT117" s="84"/>
      <c r="JPU117" s="85"/>
      <c r="JPV117" s="86"/>
      <c r="JPW117"/>
      <c r="JPX117" s="87"/>
      <c r="JPY117" s="84"/>
      <c r="JPZ117" s="85"/>
      <c r="JQA117" s="86"/>
      <c r="JQB117"/>
      <c r="JQC117" s="87"/>
      <c r="JQD117" s="84"/>
      <c r="JQE117" s="85"/>
      <c r="JQF117" s="86"/>
      <c r="JQG117"/>
      <c r="JQH117" s="87"/>
      <c r="JQI117" s="84"/>
      <c r="JQJ117" s="85"/>
      <c r="JQK117" s="86"/>
      <c r="JQL117"/>
      <c r="JQM117" s="87"/>
      <c r="JQN117" s="84"/>
      <c r="JQO117" s="85"/>
      <c r="JQP117" s="86"/>
      <c r="JQQ117"/>
      <c r="JQR117" s="87"/>
      <c r="JQS117" s="84"/>
      <c r="JQT117" s="85"/>
      <c r="JQU117" s="86"/>
      <c r="JQV117"/>
      <c r="JQW117" s="87"/>
      <c r="JQX117" s="84"/>
      <c r="JQY117" s="85"/>
      <c r="JQZ117" s="86"/>
      <c r="JRA117"/>
      <c r="JRB117" s="87"/>
      <c r="JRC117" s="84"/>
      <c r="JRD117" s="85"/>
      <c r="JRE117" s="86"/>
      <c r="JRF117"/>
      <c r="JRG117" s="87"/>
      <c r="JRH117" s="84"/>
      <c r="JRI117" s="85"/>
      <c r="JRJ117" s="86"/>
      <c r="JRK117"/>
      <c r="JRL117" s="87"/>
      <c r="JRM117" s="84"/>
      <c r="JRN117" s="85"/>
      <c r="JRO117" s="86"/>
      <c r="JRP117"/>
      <c r="JRQ117" s="87"/>
      <c r="JRR117" s="84"/>
      <c r="JRS117" s="85"/>
      <c r="JRT117" s="86"/>
      <c r="JRU117"/>
      <c r="JRV117" s="87"/>
      <c r="JRW117" s="84"/>
      <c r="JRX117" s="85"/>
      <c r="JRY117" s="86"/>
      <c r="JRZ117"/>
      <c r="JSA117" s="87"/>
      <c r="JSB117" s="84"/>
      <c r="JSC117" s="85"/>
      <c r="JSD117" s="86"/>
      <c r="JSE117"/>
      <c r="JSF117" s="87"/>
      <c r="JSG117" s="84"/>
      <c r="JSH117" s="85"/>
      <c r="JSI117" s="86"/>
      <c r="JSJ117"/>
      <c r="JSK117" s="87"/>
      <c r="JSL117" s="84"/>
      <c r="JSM117" s="85"/>
      <c r="JSN117" s="86"/>
      <c r="JSO117"/>
      <c r="JSP117" s="87"/>
      <c r="JSQ117" s="84"/>
      <c r="JSR117" s="85"/>
      <c r="JSS117" s="86"/>
      <c r="JST117"/>
      <c r="JSU117" s="87"/>
      <c r="JSV117" s="84"/>
      <c r="JSW117" s="85"/>
      <c r="JSX117" s="86"/>
      <c r="JSY117"/>
      <c r="JSZ117" s="87"/>
      <c r="JTA117" s="84"/>
      <c r="JTB117" s="85"/>
      <c r="JTC117" s="86"/>
      <c r="JTD117"/>
      <c r="JTE117" s="87"/>
      <c r="JTF117" s="84"/>
      <c r="JTG117" s="85"/>
      <c r="JTH117" s="86"/>
      <c r="JTI117"/>
      <c r="JTJ117" s="87"/>
      <c r="JTK117" s="84"/>
      <c r="JTL117" s="85"/>
      <c r="JTM117" s="86"/>
      <c r="JTN117"/>
      <c r="JTO117" s="87"/>
      <c r="JTP117" s="84"/>
      <c r="JTQ117" s="85"/>
      <c r="JTR117" s="86"/>
      <c r="JTS117"/>
      <c r="JTT117" s="87"/>
      <c r="JTU117" s="84"/>
      <c r="JTV117" s="85"/>
      <c r="JTW117" s="86"/>
      <c r="JTX117"/>
      <c r="JTY117" s="87"/>
      <c r="JTZ117" s="84"/>
      <c r="JUA117" s="85"/>
      <c r="JUB117" s="86"/>
      <c r="JUC117"/>
      <c r="JUD117" s="87"/>
      <c r="JUE117" s="84"/>
      <c r="JUF117" s="85"/>
      <c r="JUG117" s="86"/>
      <c r="JUH117"/>
      <c r="JUI117" s="87"/>
      <c r="JUJ117" s="84"/>
      <c r="JUK117" s="85"/>
      <c r="JUL117" s="86"/>
      <c r="JUM117"/>
      <c r="JUN117" s="87"/>
      <c r="JUO117" s="84"/>
      <c r="JUP117" s="85"/>
      <c r="JUQ117" s="86"/>
      <c r="JUR117"/>
      <c r="JUS117" s="87"/>
      <c r="JUT117" s="84"/>
      <c r="JUU117" s="85"/>
      <c r="JUV117" s="86"/>
      <c r="JUW117"/>
      <c r="JUX117" s="87"/>
      <c r="JUY117" s="84"/>
      <c r="JUZ117" s="85"/>
      <c r="JVA117" s="86"/>
      <c r="JVB117"/>
      <c r="JVC117" s="87"/>
      <c r="JVD117" s="84"/>
      <c r="JVE117" s="85"/>
      <c r="JVF117" s="86"/>
      <c r="JVG117"/>
      <c r="JVH117" s="87"/>
      <c r="JVI117" s="84"/>
      <c r="JVJ117" s="85"/>
      <c r="JVK117" s="86"/>
      <c r="JVL117"/>
      <c r="JVM117" s="87"/>
      <c r="JVN117" s="84"/>
      <c r="JVO117" s="85"/>
      <c r="JVP117" s="86"/>
      <c r="JVQ117"/>
      <c r="JVR117" s="87"/>
      <c r="JVS117" s="84"/>
      <c r="JVT117" s="85"/>
      <c r="JVU117" s="86"/>
      <c r="JVV117"/>
      <c r="JVW117" s="87"/>
      <c r="JVX117" s="84"/>
      <c r="JVY117" s="85"/>
      <c r="JVZ117" s="86"/>
      <c r="JWA117"/>
      <c r="JWB117" s="87"/>
      <c r="JWC117" s="84"/>
      <c r="JWD117" s="85"/>
      <c r="JWE117" s="86"/>
      <c r="JWF117"/>
      <c r="JWG117" s="87"/>
      <c r="JWH117" s="84"/>
      <c r="JWI117" s="85"/>
      <c r="JWJ117" s="86"/>
      <c r="JWK117"/>
      <c r="JWL117" s="87"/>
      <c r="JWM117" s="84"/>
      <c r="JWN117" s="85"/>
      <c r="JWO117" s="86"/>
      <c r="JWP117"/>
      <c r="JWQ117" s="87"/>
      <c r="JWR117" s="84"/>
      <c r="JWS117" s="85"/>
      <c r="JWT117" s="86"/>
      <c r="JWU117"/>
      <c r="JWV117" s="87"/>
      <c r="JWW117" s="84"/>
      <c r="JWX117" s="85"/>
      <c r="JWY117" s="86"/>
      <c r="JWZ117"/>
      <c r="JXA117" s="87"/>
      <c r="JXB117" s="84"/>
      <c r="JXC117" s="85"/>
      <c r="JXD117" s="86"/>
      <c r="JXE117"/>
      <c r="JXF117" s="87"/>
      <c r="JXG117" s="84"/>
      <c r="JXH117" s="85"/>
      <c r="JXI117" s="86"/>
      <c r="JXJ117"/>
      <c r="JXK117" s="87"/>
      <c r="JXL117" s="84"/>
      <c r="JXM117" s="85"/>
      <c r="JXN117" s="86"/>
      <c r="JXO117"/>
      <c r="JXP117" s="87"/>
      <c r="JXQ117" s="84"/>
      <c r="JXR117" s="85"/>
      <c r="JXS117" s="86"/>
      <c r="JXT117"/>
      <c r="JXU117" s="87"/>
      <c r="JXV117" s="84"/>
      <c r="JXW117" s="85"/>
      <c r="JXX117" s="86"/>
      <c r="JXY117"/>
      <c r="JXZ117" s="87"/>
      <c r="JYA117" s="84"/>
      <c r="JYB117" s="85"/>
      <c r="JYC117" s="86"/>
      <c r="JYD117"/>
      <c r="JYE117" s="87"/>
      <c r="JYF117" s="84"/>
      <c r="JYG117" s="85"/>
      <c r="JYH117" s="86"/>
      <c r="JYI117"/>
      <c r="JYJ117" s="87"/>
      <c r="JYK117" s="84"/>
      <c r="JYL117" s="85"/>
      <c r="JYM117" s="86"/>
      <c r="JYN117"/>
      <c r="JYO117" s="87"/>
      <c r="JYP117" s="84"/>
      <c r="JYQ117" s="85"/>
      <c r="JYR117" s="86"/>
      <c r="JYS117"/>
      <c r="JYT117" s="87"/>
      <c r="JYU117" s="84"/>
      <c r="JYV117" s="85"/>
      <c r="JYW117" s="86"/>
      <c r="JYX117"/>
      <c r="JYY117" s="87"/>
      <c r="JYZ117" s="84"/>
      <c r="JZA117" s="85"/>
      <c r="JZB117" s="86"/>
      <c r="JZC117"/>
      <c r="JZD117" s="87"/>
      <c r="JZE117" s="84"/>
      <c r="JZF117" s="85"/>
      <c r="JZG117" s="86"/>
      <c r="JZH117"/>
      <c r="JZI117" s="87"/>
      <c r="JZJ117" s="84"/>
      <c r="JZK117" s="85"/>
      <c r="JZL117" s="86"/>
      <c r="JZM117"/>
      <c r="JZN117" s="87"/>
      <c r="JZO117" s="84"/>
      <c r="JZP117" s="85"/>
      <c r="JZQ117" s="86"/>
      <c r="JZR117"/>
      <c r="JZS117" s="87"/>
      <c r="JZT117" s="84"/>
      <c r="JZU117" s="85"/>
      <c r="JZV117" s="86"/>
      <c r="JZW117"/>
      <c r="JZX117" s="87"/>
      <c r="JZY117" s="84"/>
      <c r="JZZ117" s="85"/>
      <c r="KAA117" s="86"/>
      <c r="KAB117"/>
      <c r="KAC117" s="87"/>
      <c r="KAD117" s="84"/>
      <c r="KAE117" s="85"/>
      <c r="KAF117" s="86"/>
      <c r="KAG117"/>
      <c r="KAH117" s="87"/>
      <c r="KAI117" s="84"/>
      <c r="KAJ117" s="85"/>
      <c r="KAK117" s="86"/>
      <c r="KAL117"/>
      <c r="KAM117" s="87"/>
      <c r="KAN117" s="84"/>
      <c r="KAO117" s="85"/>
      <c r="KAP117" s="86"/>
      <c r="KAQ117"/>
      <c r="KAR117" s="87"/>
      <c r="KAS117" s="84"/>
      <c r="KAT117" s="85"/>
      <c r="KAU117" s="86"/>
      <c r="KAV117"/>
      <c r="KAW117" s="87"/>
      <c r="KAX117" s="84"/>
      <c r="KAY117" s="85"/>
      <c r="KAZ117" s="86"/>
      <c r="KBA117"/>
      <c r="KBB117" s="87"/>
      <c r="KBC117" s="84"/>
      <c r="KBD117" s="85"/>
      <c r="KBE117" s="86"/>
      <c r="KBF117"/>
      <c r="KBG117" s="87"/>
      <c r="KBH117" s="84"/>
      <c r="KBI117" s="85"/>
      <c r="KBJ117" s="86"/>
      <c r="KBK117"/>
      <c r="KBL117" s="87"/>
      <c r="KBM117" s="84"/>
      <c r="KBN117" s="85"/>
      <c r="KBO117" s="86"/>
      <c r="KBP117"/>
      <c r="KBQ117" s="87"/>
      <c r="KBR117" s="84"/>
      <c r="KBS117" s="85"/>
      <c r="KBT117" s="86"/>
      <c r="KBU117"/>
      <c r="KBV117" s="87"/>
      <c r="KBW117" s="84"/>
      <c r="KBX117" s="85"/>
      <c r="KBY117" s="86"/>
      <c r="KBZ117"/>
      <c r="KCA117" s="87"/>
      <c r="KCB117" s="84"/>
      <c r="KCC117" s="85"/>
      <c r="KCD117" s="86"/>
      <c r="KCE117"/>
      <c r="KCF117" s="87"/>
      <c r="KCG117" s="84"/>
      <c r="KCH117" s="85"/>
      <c r="KCI117" s="86"/>
      <c r="KCJ117"/>
      <c r="KCK117" s="87"/>
      <c r="KCL117" s="84"/>
      <c r="KCM117" s="85"/>
      <c r="KCN117" s="86"/>
      <c r="KCO117"/>
      <c r="KCP117" s="87"/>
      <c r="KCQ117" s="84"/>
      <c r="KCR117" s="85"/>
      <c r="KCS117" s="86"/>
      <c r="KCT117"/>
      <c r="KCU117" s="87"/>
      <c r="KCV117" s="84"/>
      <c r="KCW117" s="85"/>
      <c r="KCX117" s="86"/>
      <c r="KCY117"/>
      <c r="KCZ117" s="87"/>
      <c r="KDA117" s="84"/>
      <c r="KDB117" s="85"/>
      <c r="KDC117" s="86"/>
      <c r="KDD117"/>
      <c r="KDE117" s="87"/>
      <c r="KDF117" s="84"/>
      <c r="KDG117" s="85"/>
      <c r="KDH117" s="86"/>
      <c r="KDI117"/>
      <c r="KDJ117" s="87"/>
      <c r="KDK117" s="84"/>
      <c r="KDL117" s="85"/>
      <c r="KDM117" s="86"/>
      <c r="KDN117"/>
      <c r="KDO117" s="87"/>
      <c r="KDP117" s="84"/>
      <c r="KDQ117" s="85"/>
      <c r="KDR117" s="86"/>
      <c r="KDS117"/>
      <c r="KDT117" s="87"/>
      <c r="KDU117" s="84"/>
      <c r="KDV117" s="85"/>
      <c r="KDW117" s="86"/>
      <c r="KDX117"/>
      <c r="KDY117" s="87"/>
      <c r="KDZ117" s="84"/>
      <c r="KEA117" s="85"/>
      <c r="KEB117" s="86"/>
      <c r="KEC117"/>
      <c r="KED117" s="87"/>
      <c r="KEE117" s="84"/>
      <c r="KEF117" s="85"/>
      <c r="KEG117" s="86"/>
      <c r="KEH117"/>
      <c r="KEI117" s="87"/>
      <c r="KEJ117" s="84"/>
      <c r="KEK117" s="85"/>
      <c r="KEL117" s="86"/>
      <c r="KEM117"/>
      <c r="KEN117" s="87"/>
      <c r="KEO117" s="84"/>
      <c r="KEP117" s="85"/>
      <c r="KEQ117" s="86"/>
      <c r="KER117"/>
      <c r="KES117" s="87"/>
      <c r="KET117" s="84"/>
      <c r="KEU117" s="85"/>
      <c r="KEV117" s="86"/>
      <c r="KEW117"/>
      <c r="KEX117" s="87"/>
      <c r="KEY117" s="84"/>
      <c r="KEZ117" s="85"/>
      <c r="KFA117" s="86"/>
      <c r="KFB117"/>
      <c r="KFC117" s="87"/>
      <c r="KFD117" s="84"/>
      <c r="KFE117" s="85"/>
      <c r="KFF117" s="86"/>
      <c r="KFG117"/>
      <c r="KFH117" s="87"/>
      <c r="KFI117" s="84"/>
      <c r="KFJ117" s="85"/>
      <c r="KFK117" s="86"/>
      <c r="KFL117"/>
      <c r="KFM117" s="87"/>
      <c r="KFN117" s="84"/>
      <c r="KFO117" s="85"/>
      <c r="KFP117" s="86"/>
      <c r="KFQ117"/>
      <c r="KFR117" s="87"/>
      <c r="KFS117" s="84"/>
      <c r="KFT117" s="85"/>
      <c r="KFU117" s="86"/>
      <c r="KFV117"/>
      <c r="KFW117" s="87"/>
      <c r="KFX117" s="84"/>
      <c r="KFY117" s="85"/>
      <c r="KFZ117" s="86"/>
      <c r="KGA117"/>
      <c r="KGB117" s="87"/>
      <c r="KGC117" s="84"/>
      <c r="KGD117" s="85"/>
      <c r="KGE117" s="86"/>
      <c r="KGF117"/>
      <c r="KGG117" s="87"/>
      <c r="KGH117" s="84"/>
      <c r="KGI117" s="85"/>
      <c r="KGJ117" s="86"/>
      <c r="KGK117"/>
      <c r="KGL117" s="87"/>
      <c r="KGM117" s="84"/>
      <c r="KGN117" s="85"/>
      <c r="KGO117" s="86"/>
      <c r="KGP117"/>
      <c r="KGQ117" s="87"/>
      <c r="KGR117" s="84"/>
      <c r="KGS117" s="85"/>
      <c r="KGT117" s="86"/>
      <c r="KGU117"/>
      <c r="KGV117" s="87"/>
      <c r="KGW117" s="84"/>
      <c r="KGX117" s="85"/>
      <c r="KGY117" s="86"/>
      <c r="KGZ117"/>
      <c r="KHA117" s="87"/>
      <c r="KHB117" s="84"/>
      <c r="KHC117" s="85"/>
      <c r="KHD117" s="86"/>
      <c r="KHE117"/>
      <c r="KHF117" s="87"/>
      <c r="KHG117" s="84"/>
      <c r="KHH117" s="85"/>
      <c r="KHI117" s="86"/>
      <c r="KHJ117"/>
      <c r="KHK117" s="87"/>
      <c r="KHL117" s="84"/>
      <c r="KHM117" s="85"/>
      <c r="KHN117" s="86"/>
      <c r="KHO117"/>
      <c r="KHP117" s="87"/>
      <c r="KHQ117" s="84"/>
      <c r="KHR117" s="85"/>
      <c r="KHS117" s="86"/>
      <c r="KHT117"/>
      <c r="KHU117" s="87"/>
      <c r="KHV117" s="84"/>
      <c r="KHW117" s="85"/>
      <c r="KHX117" s="86"/>
      <c r="KHY117"/>
      <c r="KHZ117" s="87"/>
      <c r="KIA117" s="84"/>
      <c r="KIB117" s="85"/>
      <c r="KIC117" s="86"/>
      <c r="KID117"/>
      <c r="KIE117" s="87"/>
      <c r="KIF117" s="84"/>
      <c r="KIG117" s="85"/>
      <c r="KIH117" s="86"/>
      <c r="KII117"/>
      <c r="KIJ117" s="87"/>
      <c r="KIK117" s="84"/>
      <c r="KIL117" s="85"/>
      <c r="KIM117" s="86"/>
      <c r="KIN117"/>
      <c r="KIO117" s="87"/>
      <c r="KIP117" s="84"/>
      <c r="KIQ117" s="85"/>
      <c r="KIR117" s="86"/>
      <c r="KIS117"/>
      <c r="KIT117" s="87"/>
      <c r="KIU117" s="84"/>
      <c r="KIV117" s="85"/>
      <c r="KIW117" s="86"/>
      <c r="KIX117"/>
      <c r="KIY117" s="87"/>
      <c r="KIZ117" s="84"/>
      <c r="KJA117" s="85"/>
      <c r="KJB117" s="86"/>
      <c r="KJC117"/>
      <c r="KJD117" s="87"/>
      <c r="KJE117" s="84"/>
      <c r="KJF117" s="85"/>
      <c r="KJG117" s="86"/>
      <c r="KJH117"/>
      <c r="KJI117" s="87"/>
      <c r="KJJ117" s="84"/>
      <c r="KJK117" s="85"/>
      <c r="KJL117" s="86"/>
      <c r="KJM117"/>
      <c r="KJN117" s="87"/>
      <c r="KJO117" s="84"/>
      <c r="KJP117" s="85"/>
      <c r="KJQ117" s="86"/>
      <c r="KJR117"/>
      <c r="KJS117" s="87"/>
      <c r="KJT117" s="84"/>
      <c r="KJU117" s="85"/>
      <c r="KJV117" s="86"/>
      <c r="KJW117"/>
      <c r="KJX117" s="87"/>
      <c r="KJY117" s="84"/>
      <c r="KJZ117" s="85"/>
      <c r="KKA117" s="86"/>
      <c r="KKB117"/>
      <c r="KKC117" s="87"/>
      <c r="KKD117" s="84"/>
      <c r="KKE117" s="85"/>
      <c r="KKF117" s="86"/>
      <c r="KKG117"/>
      <c r="KKH117" s="87"/>
      <c r="KKI117" s="84"/>
      <c r="KKJ117" s="85"/>
      <c r="KKK117" s="86"/>
      <c r="KKL117"/>
      <c r="KKM117" s="87"/>
      <c r="KKN117" s="84"/>
      <c r="KKO117" s="85"/>
      <c r="KKP117" s="86"/>
      <c r="KKQ117"/>
      <c r="KKR117" s="87"/>
      <c r="KKS117" s="84"/>
      <c r="KKT117" s="85"/>
      <c r="KKU117" s="86"/>
      <c r="KKV117"/>
      <c r="KKW117" s="87"/>
      <c r="KKX117" s="84"/>
      <c r="KKY117" s="85"/>
      <c r="KKZ117" s="86"/>
      <c r="KLA117"/>
      <c r="KLB117" s="87"/>
      <c r="KLC117" s="84"/>
      <c r="KLD117" s="85"/>
      <c r="KLE117" s="86"/>
      <c r="KLF117"/>
      <c r="KLG117" s="87"/>
      <c r="KLH117" s="84"/>
      <c r="KLI117" s="85"/>
      <c r="KLJ117" s="86"/>
      <c r="KLK117"/>
      <c r="KLL117" s="87"/>
      <c r="KLM117" s="84"/>
      <c r="KLN117" s="85"/>
      <c r="KLO117" s="86"/>
      <c r="KLP117"/>
      <c r="KLQ117" s="87"/>
      <c r="KLR117" s="84"/>
      <c r="KLS117" s="85"/>
      <c r="KLT117" s="86"/>
      <c r="KLU117"/>
      <c r="KLV117" s="87"/>
      <c r="KLW117" s="84"/>
      <c r="KLX117" s="85"/>
      <c r="KLY117" s="86"/>
      <c r="KLZ117"/>
      <c r="KMA117" s="87"/>
      <c r="KMB117" s="84"/>
      <c r="KMC117" s="85"/>
      <c r="KMD117" s="86"/>
      <c r="KME117"/>
      <c r="KMF117" s="87"/>
      <c r="KMG117" s="84"/>
      <c r="KMH117" s="85"/>
      <c r="KMI117" s="86"/>
      <c r="KMJ117"/>
      <c r="KMK117" s="87"/>
      <c r="KML117" s="84"/>
      <c r="KMM117" s="85"/>
      <c r="KMN117" s="86"/>
      <c r="KMO117"/>
      <c r="KMP117" s="87"/>
      <c r="KMQ117" s="84"/>
      <c r="KMR117" s="85"/>
      <c r="KMS117" s="86"/>
      <c r="KMT117"/>
      <c r="KMU117" s="87"/>
      <c r="KMV117" s="84"/>
      <c r="KMW117" s="85"/>
      <c r="KMX117" s="86"/>
      <c r="KMY117"/>
      <c r="KMZ117" s="87"/>
      <c r="KNA117" s="84"/>
      <c r="KNB117" s="85"/>
      <c r="KNC117" s="86"/>
      <c r="KND117"/>
      <c r="KNE117" s="87"/>
      <c r="KNF117" s="84"/>
      <c r="KNG117" s="85"/>
      <c r="KNH117" s="86"/>
      <c r="KNI117"/>
      <c r="KNJ117" s="87"/>
      <c r="KNK117" s="84"/>
      <c r="KNL117" s="85"/>
      <c r="KNM117" s="86"/>
      <c r="KNN117"/>
      <c r="KNO117" s="87"/>
      <c r="KNP117" s="84"/>
      <c r="KNQ117" s="85"/>
      <c r="KNR117" s="86"/>
      <c r="KNS117"/>
      <c r="KNT117" s="87"/>
      <c r="KNU117" s="84"/>
      <c r="KNV117" s="85"/>
      <c r="KNW117" s="86"/>
      <c r="KNX117"/>
      <c r="KNY117" s="87"/>
      <c r="KNZ117" s="84"/>
      <c r="KOA117" s="85"/>
      <c r="KOB117" s="86"/>
      <c r="KOC117"/>
      <c r="KOD117" s="87"/>
      <c r="KOE117" s="84"/>
      <c r="KOF117" s="85"/>
      <c r="KOG117" s="86"/>
      <c r="KOH117"/>
      <c r="KOI117" s="87"/>
      <c r="KOJ117" s="84"/>
      <c r="KOK117" s="85"/>
      <c r="KOL117" s="86"/>
      <c r="KOM117"/>
      <c r="KON117" s="87"/>
      <c r="KOO117" s="84"/>
      <c r="KOP117" s="85"/>
      <c r="KOQ117" s="86"/>
      <c r="KOR117"/>
      <c r="KOS117" s="87"/>
      <c r="KOT117" s="84"/>
      <c r="KOU117" s="85"/>
      <c r="KOV117" s="86"/>
      <c r="KOW117"/>
      <c r="KOX117" s="87"/>
      <c r="KOY117" s="84"/>
      <c r="KOZ117" s="85"/>
      <c r="KPA117" s="86"/>
      <c r="KPB117"/>
      <c r="KPC117" s="87"/>
      <c r="KPD117" s="84"/>
      <c r="KPE117" s="85"/>
      <c r="KPF117" s="86"/>
      <c r="KPG117"/>
      <c r="KPH117" s="87"/>
      <c r="KPI117" s="84"/>
      <c r="KPJ117" s="85"/>
      <c r="KPK117" s="86"/>
      <c r="KPL117"/>
      <c r="KPM117" s="87"/>
      <c r="KPN117" s="84"/>
      <c r="KPO117" s="85"/>
      <c r="KPP117" s="86"/>
      <c r="KPQ117"/>
      <c r="KPR117" s="87"/>
      <c r="KPS117" s="84"/>
      <c r="KPT117" s="85"/>
      <c r="KPU117" s="86"/>
      <c r="KPV117"/>
      <c r="KPW117" s="87"/>
      <c r="KPX117" s="84"/>
      <c r="KPY117" s="85"/>
      <c r="KPZ117" s="86"/>
      <c r="KQA117"/>
      <c r="KQB117" s="87"/>
      <c r="KQC117" s="84"/>
      <c r="KQD117" s="85"/>
      <c r="KQE117" s="86"/>
      <c r="KQF117"/>
      <c r="KQG117" s="87"/>
      <c r="KQH117" s="84"/>
      <c r="KQI117" s="85"/>
      <c r="KQJ117" s="86"/>
      <c r="KQK117"/>
      <c r="KQL117" s="87"/>
      <c r="KQM117" s="84"/>
      <c r="KQN117" s="85"/>
      <c r="KQO117" s="86"/>
      <c r="KQP117"/>
      <c r="KQQ117" s="87"/>
      <c r="KQR117" s="84"/>
      <c r="KQS117" s="85"/>
      <c r="KQT117" s="86"/>
      <c r="KQU117"/>
      <c r="KQV117" s="87"/>
      <c r="KQW117" s="84"/>
      <c r="KQX117" s="85"/>
      <c r="KQY117" s="86"/>
      <c r="KQZ117"/>
      <c r="KRA117" s="87"/>
      <c r="KRB117" s="84"/>
      <c r="KRC117" s="85"/>
      <c r="KRD117" s="86"/>
      <c r="KRE117"/>
      <c r="KRF117" s="87"/>
      <c r="KRG117" s="84"/>
      <c r="KRH117" s="85"/>
      <c r="KRI117" s="86"/>
      <c r="KRJ117"/>
      <c r="KRK117" s="87"/>
      <c r="KRL117" s="84"/>
      <c r="KRM117" s="85"/>
      <c r="KRN117" s="86"/>
      <c r="KRO117"/>
      <c r="KRP117" s="87"/>
      <c r="KRQ117" s="84"/>
      <c r="KRR117" s="85"/>
      <c r="KRS117" s="86"/>
      <c r="KRT117"/>
      <c r="KRU117" s="87"/>
      <c r="KRV117" s="84"/>
      <c r="KRW117" s="85"/>
      <c r="KRX117" s="86"/>
      <c r="KRY117"/>
      <c r="KRZ117" s="87"/>
      <c r="KSA117" s="84"/>
      <c r="KSB117" s="85"/>
      <c r="KSC117" s="86"/>
      <c r="KSD117"/>
      <c r="KSE117" s="87"/>
      <c r="KSF117" s="84"/>
      <c r="KSG117" s="85"/>
      <c r="KSH117" s="86"/>
      <c r="KSI117"/>
      <c r="KSJ117" s="87"/>
      <c r="KSK117" s="84"/>
      <c r="KSL117" s="85"/>
      <c r="KSM117" s="86"/>
      <c r="KSN117"/>
      <c r="KSO117" s="87"/>
      <c r="KSP117" s="84"/>
      <c r="KSQ117" s="85"/>
      <c r="KSR117" s="86"/>
      <c r="KSS117"/>
      <c r="KST117" s="87"/>
      <c r="KSU117" s="84"/>
      <c r="KSV117" s="85"/>
      <c r="KSW117" s="86"/>
      <c r="KSX117"/>
      <c r="KSY117" s="87"/>
      <c r="KSZ117" s="84"/>
      <c r="KTA117" s="85"/>
      <c r="KTB117" s="86"/>
      <c r="KTC117"/>
      <c r="KTD117" s="87"/>
      <c r="KTE117" s="84"/>
      <c r="KTF117" s="85"/>
      <c r="KTG117" s="86"/>
      <c r="KTH117"/>
      <c r="KTI117" s="87"/>
      <c r="KTJ117" s="84"/>
      <c r="KTK117" s="85"/>
      <c r="KTL117" s="86"/>
      <c r="KTM117"/>
      <c r="KTN117" s="87"/>
      <c r="KTO117" s="84"/>
      <c r="KTP117" s="85"/>
      <c r="KTQ117" s="86"/>
      <c r="KTR117"/>
      <c r="KTS117" s="87"/>
      <c r="KTT117" s="84"/>
      <c r="KTU117" s="85"/>
      <c r="KTV117" s="86"/>
      <c r="KTW117"/>
      <c r="KTX117" s="87"/>
      <c r="KTY117" s="84"/>
      <c r="KTZ117" s="85"/>
      <c r="KUA117" s="86"/>
      <c r="KUB117"/>
      <c r="KUC117" s="87"/>
      <c r="KUD117" s="84"/>
      <c r="KUE117" s="85"/>
      <c r="KUF117" s="86"/>
      <c r="KUG117"/>
      <c r="KUH117" s="87"/>
      <c r="KUI117" s="84"/>
      <c r="KUJ117" s="85"/>
      <c r="KUK117" s="86"/>
      <c r="KUL117"/>
      <c r="KUM117" s="87"/>
      <c r="KUN117" s="84"/>
      <c r="KUO117" s="85"/>
      <c r="KUP117" s="86"/>
      <c r="KUQ117"/>
      <c r="KUR117" s="87"/>
      <c r="KUS117" s="84"/>
      <c r="KUT117" s="85"/>
      <c r="KUU117" s="86"/>
      <c r="KUV117"/>
      <c r="KUW117" s="87"/>
      <c r="KUX117" s="84"/>
      <c r="KUY117" s="85"/>
      <c r="KUZ117" s="86"/>
      <c r="KVA117"/>
      <c r="KVB117" s="87"/>
      <c r="KVC117" s="84"/>
      <c r="KVD117" s="85"/>
      <c r="KVE117" s="86"/>
      <c r="KVF117"/>
      <c r="KVG117" s="87"/>
      <c r="KVH117" s="84"/>
      <c r="KVI117" s="85"/>
      <c r="KVJ117" s="86"/>
      <c r="KVK117"/>
      <c r="KVL117" s="87"/>
      <c r="KVM117" s="84"/>
      <c r="KVN117" s="85"/>
      <c r="KVO117" s="86"/>
      <c r="KVP117"/>
      <c r="KVQ117" s="87"/>
      <c r="KVR117" s="84"/>
      <c r="KVS117" s="85"/>
      <c r="KVT117" s="86"/>
      <c r="KVU117"/>
      <c r="KVV117" s="87"/>
      <c r="KVW117" s="84"/>
      <c r="KVX117" s="85"/>
      <c r="KVY117" s="86"/>
      <c r="KVZ117"/>
      <c r="KWA117" s="87"/>
      <c r="KWB117" s="84"/>
      <c r="KWC117" s="85"/>
      <c r="KWD117" s="86"/>
      <c r="KWE117"/>
      <c r="KWF117" s="87"/>
      <c r="KWG117" s="84"/>
      <c r="KWH117" s="85"/>
      <c r="KWI117" s="86"/>
      <c r="KWJ117"/>
      <c r="KWK117" s="87"/>
      <c r="KWL117" s="84"/>
      <c r="KWM117" s="85"/>
      <c r="KWN117" s="86"/>
      <c r="KWO117"/>
      <c r="KWP117" s="87"/>
      <c r="KWQ117" s="84"/>
      <c r="KWR117" s="85"/>
      <c r="KWS117" s="86"/>
      <c r="KWT117"/>
      <c r="KWU117" s="87"/>
      <c r="KWV117" s="84"/>
      <c r="KWW117" s="85"/>
      <c r="KWX117" s="86"/>
      <c r="KWY117"/>
      <c r="KWZ117" s="87"/>
      <c r="KXA117" s="84"/>
      <c r="KXB117" s="85"/>
      <c r="KXC117" s="86"/>
      <c r="KXD117"/>
      <c r="KXE117" s="87"/>
      <c r="KXF117" s="84"/>
      <c r="KXG117" s="85"/>
      <c r="KXH117" s="86"/>
      <c r="KXI117"/>
      <c r="KXJ117" s="87"/>
      <c r="KXK117" s="84"/>
      <c r="KXL117" s="85"/>
      <c r="KXM117" s="86"/>
      <c r="KXN117"/>
      <c r="KXO117" s="87"/>
      <c r="KXP117" s="84"/>
      <c r="KXQ117" s="85"/>
      <c r="KXR117" s="86"/>
      <c r="KXS117"/>
      <c r="KXT117" s="87"/>
      <c r="KXU117" s="84"/>
      <c r="KXV117" s="85"/>
      <c r="KXW117" s="86"/>
      <c r="KXX117"/>
      <c r="KXY117" s="87"/>
      <c r="KXZ117" s="84"/>
      <c r="KYA117" s="85"/>
      <c r="KYB117" s="86"/>
      <c r="KYC117"/>
      <c r="KYD117" s="87"/>
      <c r="KYE117" s="84"/>
      <c r="KYF117" s="85"/>
      <c r="KYG117" s="86"/>
      <c r="KYH117"/>
      <c r="KYI117" s="87"/>
      <c r="KYJ117" s="84"/>
      <c r="KYK117" s="85"/>
      <c r="KYL117" s="86"/>
      <c r="KYM117"/>
      <c r="KYN117" s="87"/>
      <c r="KYO117" s="84"/>
      <c r="KYP117" s="85"/>
      <c r="KYQ117" s="86"/>
      <c r="KYR117"/>
      <c r="KYS117" s="87"/>
      <c r="KYT117" s="84"/>
      <c r="KYU117" s="85"/>
      <c r="KYV117" s="86"/>
      <c r="KYW117"/>
      <c r="KYX117" s="87"/>
      <c r="KYY117" s="84"/>
      <c r="KYZ117" s="85"/>
      <c r="KZA117" s="86"/>
      <c r="KZB117"/>
      <c r="KZC117" s="87"/>
      <c r="KZD117" s="84"/>
      <c r="KZE117" s="85"/>
      <c r="KZF117" s="86"/>
      <c r="KZG117"/>
      <c r="KZH117" s="87"/>
      <c r="KZI117" s="84"/>
      <c r="KZJ117" s="85"/>
      <c r="KZK117" s="86"/>
      <c r="KZL117"/>
      <c r="KZM117" s="87"/>
      <c r="KZN117" s="84"/>
      <c r="KZO117" s="85"/>
      <c r="KZP117" s="86"/>
      <c r="KZQ117"/>
      <c r="KZR117" s="87"/>
      <c r="KZS117" s="84"/>
      <c r="KZT117" s="85"/>
      <c r="KZU117" s="86"/>
      <c r="KZV117"/>
      <c r="KZW117" s="87"/>
      <c r="KZX117" s="84"/>
      <c r="KZY117" s="85"/>
      <c r="KZZ117" s="86"/>
      <c r="LAA117"/>
      <c r="LAB117" s="87"/>
      <c r="LAC117" s="84"/>
      <c r="LAD117" s="85"/>
      <c r="LAE117" s="86"/>
      <c r="LAF117"/>
      <c r="LAG117" s="87"/>
      <c r="LAH117" s="84"/>
      <c r="LAI117" s="85"/>
      <c r="LAJ117" s="86"/>
      <c r="LAK117"/>
      <c r="LAL117" s="87"/>
      <c r="LAM117" s="84"/>
      <c r="LAN117" s="85"/>
      <c r="LAO117" s="86"/>
      <c r="LAP117"/>
      <c r="LAQ117" s="87"/>
      <c r="LAR117" s="84"/>
      <c r="LAS117" s="85"/>
      <c r="LAT117" s="86"/>
      <c r="LAU117"/>
      <c r="LAV117" s="87"/>
      <c r="LAW117" s="84"/>
      <c r="LAX117" s="85"/>
      <c r="LAY117" s="86"/>
      <c r="LAZ117"/>
      <c r="LBA117" s="87"/>
      <c r="LBB117" s="84"/>
      <c r="LBC117" s="85"/>
      <c r="LBD117" s="86"/>
      <c r="LBE117"/>
      <c r="LBF117" s="87"/>
      <c r="LBG117" s="84"/>
      <c r="LBH117" s="85"/>
      <c r="LBI117" s="86"/>
      <c r="LBJ117"/>
      <c r="LBK117" s="87"/>
      <c r="LBL117" s="84"/>
      <c r="LBM117" s="85"/>
      <c r="LBN117" s="86"/>
      <c r="LBO117"/>
      <c r="LBP117" s="87"/>
      <c r="LBQ117" s="84"/>
      <c r="LBR117" s="85"/>
      <c r="LBS117" s="86"/>
      <c r="LBT117"/>
      <c r="LBU117" s="87"/>
      <c r="LBV117" s="84"/>
      <c r="LBW117" s="85"/>
      <c r="LBX117" s="86"/>
      <c r="LBY117"/>
      <c r="LBZ117" s="87"/>
      <c r="LCA117" s="84"/>
      <c r="LCB117" s="85"/>
      <c r="LCC117" s="86"/>
      <c r="LCD117"/>
      <c r="LCE117" s="87"/>
      <c r="LCF117" s="84"/>
      <c r="LCG117" s="85"/>
      <c r="LCH117" s="86"/>
      <c r="LCI117"/>
      <c r="LCJ117" s="87"/>
      <c r="LCK117" s="84"/>
      <c r="LCL117" s="85"/>
      <c r="LCM117" s="86"/>
      <c r="LCN117"/>
      <c r="LCO117" s="87"/>
      <c r="LCP117" s="84"/>
      <c r="LCQ117" s="85"/>
      <c r="LCR117" s="86"/>
      <c r="LCS117"/>
      <c r="LCT117" s="87"/>
      <c r="LCU117" s="84"/>
      <c r="LCV117" s="85"/>
      <c r="LCW117" s="86"/>
      <c r="LCX117"/>
      <c r="LCY117" s="87"/>
      <c r="LCZ117" s="84"/>
      <c r="LDA117" s="85"/>
      <c r="LDB117" s="86"/>
      <c r="LDC117"/>
      <c r="LDD117" s="87"/>
      <c r="LDE117" s="84"/>
      <c r="LDF117" s="85"/>
      <c r="LDG117" s="86"/>
      <c r="LDH117"/>
      <c r="LDI117" s="87"/>
      <c r="LDJ117" s="84"/>
      <c r="LDK117" s="85"/>
      <c r="LDL117" s="86"/>
      <c r="LDM117"/>
      <c r="LDN117" s="87"/>
      <c r="LDO117" s="84"/>
      <c r="LDP117" s="85"/>
      <c r="LDQ117" s="86"/>
      <c r="LDR117"/>
      <c r="LDS117" s="87"/>
      <c r="LDT117" s="84"/>
      <c r="LDU117" s="85"/>
      <c r="LDV117" s="86"/>
      <c r="LDW117"/>
      <c r="LDX117" s="87"/>
      <c r="LDY117" s="84"/>
      <c r="LDZ117" s="85"/>
      <c r="LEA117" s="86"/>
      <c r="LEB117"/>
      <c r="LEC117" s="87"/>
      <c r="LED117" s="84"/>
      <c r="LEE117" s="85"/>
      <c r="LEF117" s="86"/>
      <c r="LEG117"/>
      <c r="LEH117" s="87"/>
      <c r="LEI117" s="84"/>
      <c r="LEJ117" s="85"/>
      <c r="LEK117" s="86"/>
      <c r="LEL117"/>
      <c r="LEM117" s="87"/>
      <c r="LEN117" s="84"/>
      <c r="LEO117" s="85"/>
      <c r="LEP117" s="86"/>
      <c r="LEQ117"/>
      <c r="LER117" s="87"/>
      <c r="LES117" s="84"/>
      <c r="LET117" s="85"/>
      <c r="LEU117" s="86"/>
      <c r="LEV117"/>
      <c r="LEW117" s="87"/>
      <c r="LEX117" s="84"/>
      <c r="LEY117" s="85"/>
      <c r="LEZ117" s="86"/>
      <c r="LFA117"/>
      <c r="LFB117" s="87"/>
      <c r="LFC117" s="84"/>
      <c r="LFD117" s="85"/>
      <c r="LFE117" s="86"/>
      <c r="LFF117"/>
      <c r="LFG117" s="87"/>
      <c r="LFH117" s="84"/>
      <c r="LFI117" s="85"/>
      <c r="LFJ117" s="86"/>
      <c r="LFK117"/>
      <c r="LFL117" s="87"/>
      <c r="LFM117" s="84"/>
      <c r="LFN117" s="85"/>
      <c r="LFO117" s="86"/>
      <c r="LFP117"/>
      <c r="LFQ117" s="87"/>
      <c r="LFR117" s="84"/>
      <c r="LFS117" s="85"/>
      <c r="LFT117" s="86"/>
      <c r="LFU117"/>
      <c r="LFV117" s="87"/>
      <c r="LFW117" s="84"/>
      <c r="LFX117" s="85"/>
      <c r="LFY117" s="86"/>
      <c r="LFZ117"/>
      <c r="LGA117" s="87"/>
      <c r="LGB117" s="84"/>
      <c r="LGC117" s="85"/>
      <c r="LGD117" s="86"/>
      <c r="LGE117"/>
      <c r="LGF117" s="87"/>
      <c r="LGG117" s="84"/>
      <c r="LGH117" s="85"/>
      <c r="LGI117" s="86"/>
      <c r="LGJ117"/>
      <c r="LGK117" s="87"/>
      <c r="LGL117" s="84"/>
      <c r="LGM117" s="85"/>
      <c r="LGN117" s="86"/>
      <c r="LGO117"/>
      <c r="LGP117" s="87"/>
      <c r="LGQ117" s="84"/>
      <c r="LGR117" s="85"/>
      <c r="LGS117" s="86"/>
      <c r="LGT117"/>
      <c r="LGU117" s="87"/>
      <c r="LGV117" s="84"/>
      <c r="LGW117" s="85"/>
      <c r="LGX117" s="86"/>
      <c r="LGY117"/>
      <c r="LGZ117" s="87"/>
      <c r="LHA117" s="84"/>
      <c r="LHB117" s="85"/>
      <c r="LHC117" s="86"/>
      <c r="LHD117"/>
      <c r="LHE117" s="87"/>
      <c r="LHF117" s="84"/>
      <c r="LHG117" s="85"/>
      <c r="LHH117" s="86"/>
      <c r="LHI117"/>
      <c r="LHJ117" s="87"/>
      <c r="LHK117" s="84"/>
      <c r="LHL117" s="85"/>
      <c r="LHM117" s="86"/>
      <c r="LHN117"/>
      <c r="LHO117" s="87"/>
      <c r="LHP117" s="84"/>
      <c r="LHQ117" s="85"/>
      <c r="LHR117" s="86"/>
      <c r="LHS117"/>
      <c r="LHT117" s="87"/>
      <c r="LHU117" s="84"/>
      <c r="LHV117" s="85"/>
      <c r="LHW117" s="86"/>
      <c r="LHX117"/>
      <c r="LHY117" s="87"/>
      <c r="LHZ117" s="84"/>
      <c r="LIA117" s="85"/>
      <c r="LIB117" s="86"/>
      <c r="LIC117"/>
      <c r="LID117" s="87"/>
      <c r="LIE117" s="84"/>
      <c r="LIF117" s="85"/>
      <c r="LIG117" s="86"/>
      <c r="LIH117"/>
      <c r="LII117" s="87"/>
      <c r="LIJ117" s="84"/>
      <c r="LIK117" s="85"/>
      <c r="LIL117" s="86"/>
      <c r="LIM117"/>
      <c r="LIN117" s="87"/>
      <c r="LIO117" s="84"/>
      <c r="LIP117" s="85"/>
      <c r="LIQ117" s="86"/>
      <c r="LIR117"/>
      <c r="LIS117" s="87"/>
      <c r="LIT117" s="84"/>
      <c r="LIU117" s="85"/>
      <c r="LIV117" s="86"/>
      <c r="LIW117"/>
      <c r="LIX117" s="87"/>
      <c r="LIY117" s="84"/>
      <c r="LIZ117" s="85"/>
      <c r="LJA117" s="86"/>
      <c r="LJB117"/>
      <c r="LJC117" s="87"/>
      <c r="LJD117" s="84"/>
      <c r="LJE117" s="85"/>
      <c r="LJF117" s="86"/>
      <c r="LJG117"/>
      <c r="LJH117" s="87"/>
      <c r="LJI117" s="84"/>
      <c r="LJJ117" s="85"/>
      <c r="LJK117" s="86"/>
      <c r="LJL117"/>
      <c r="LJM117" s="87"/>
      <c r="LJN117" s="84"/>
      <c r="LJO117" s="85"/>
      <c r="LJP117" s="86"/>
      <c r="LJQ117"/>
      <c r="LJR117" s="87"/>
      <c r="LJS117" s="84"/>
      <c r="LJT117" s="85"/>
      <c r="LJU117" s="86"/>
      <c r="LJV117"/>
      <c r="LJW117" s="87"/>
      <c r="LJX117" s="84"/>
      <c r="LJY117" s="85"/>
      <c r="LJZ117" s="86"/>
      <c r="LKA117"/>
      <c r="LKB117" s="87"/>
      <c r="LKC117" s="84"/>
      <c r="LKD117" s="85"/>
      <c r="LKE117" s="86"/>
      <c r="LKF117"/>
      <c r="LKG117" s="87"/>
      <c r="LKH117" s="84"/>
      <c r="LKI117" s="85"/>
      <c r="LKJ117" s="86"/>
      <c r="LKK117"/>
      <c r="LKL117" s="87"/>
      <c r="LKM117" s="84"/>
      <c r="LKN117" s="85"/>
      <c r="LKO117" s="86"/>
      <c r="LKP117"/>
      <c r="LKQ117" s="87"/>
      <c r="LKR117" s="84"/>
      <c r="LKS117" s="85"/>
      <c r="LKT117" s="86"/>
      <c r="LKU117"/>
      <c r="LKV117" s="87"/>
      <c r="LKW117" s="84"/>
      <c r="LKX117" s="85"/>
      <c r="LKY117" s="86"/>
      <c r="LKZ117"/>
      <c r="LLA117" s="87"/>
      <c r="LLB117" s="84"/>
      <c r="LLC117" s="85"/>
      <c r="LLD117" s="86"/>
      <c r="LLE117"/>
      <c r="LLF117" s="87"/>
      <c r="LLG117" s="84"/>
      <c r="LLH117" s="85"/>
      <c r="LLI117" s="86"/>
      <c r="LLJ117"/>
      <c r="LLK117" s="87"/>
      <c r="LLL117" s="84"/>
      <c r="LLM117" s="85"/>
      <c r="LLN117" s="86"/>
      <c r="LLO117"/>
      <c r="LLP117" s="87"/>
      <c r="LLQ117" s="84"/>
      <c r="LLR117" s="85"/>
      <c r="LLS117" s="86"/>
      <c r="LLT117"/>
      <c r="LLU117" s="87"/>
      <c r="LLV117" s="84"/>
      <c r="LLW117" s="85"/>
      <c r="LLX117" s="86"/>
      <c r="LLY117"/>
      <c r="LLZ117" s="87"/>
      <c r="LMA117" s="84"/>
      <c r="LMB117" s="85"/>
      <c r="LMC117" s="86"/>
      <c r="LMD117"/>
      <c r="LME117" s="87"/>
      <c r="LMF117" s="84"/>
      <c r="LMG117" s="85"/>
      <c r="LMH117" s="86"/>
      <c r="LMI117"/>
      <c r="LMJ117" s="87"/>
      <c r="LMK117" s="84"/>
      <c r="LML117" s="85"/>
      <c r="LMM117" s="86"/>
      <c r="LMN117"/>
      <c r="LMO117" s="87"/>
      <c r="LMP117" s="84"/>
      <c r="LMQ117" s="85"/>
      <c r="LMR117" s="86"/>
      <c r="LMS117"/>
      <c r="LMT117" s="87"/>
      <c r="LMU117" s="84"/>
      <c r="LMV117" s="85"/>
      <c r="LMW117" s="86"/>
      <c r="LMX117"/>
      <c r="LMY117" s="87"/>
      <c r="LMZ117" s="84"/>
      <c r="LNA117" s="85"/>
      <c r="LNB117" s="86"/>
      <c r="LNC117"/>
      <c r="LND117" s="87"/>
      <c r="LNE117" s="84"/>
      <c r="LNF117" s="85"/>
      <c r="LNG117" s="86"/>
      <c r="LNH117"/>
      <c r="LNI117" s="87"/>
      <c r="LNJ117" s="84"/>
      <c r="LNK117" s="85"/>
      <c r="LNL117" s="86"/>
      <c r="LNM117"/>
      <c r="LNN117" s="87"/>
      <c r="LNO117" s="84"/>
      <c r="LNP117" s="85"/>
      <c r="LNQ117" s="86"/>
      <c r="LNR117"/>
      <c r="LNS117" s="87"/>
      <c r="LNT117" s="84"/>
      <c r="LNU117" s="85"/>
      <c r="LNV117" s="86"/>
      <c r="LNW117"/>
      <c r="LNX117" s="87"/>
      <c r="LNY117" s="84"/>
      <c r="LNZ117" s="85"/>
      <c r="LOA117" s="86"/>
      <c r="LOB117"/>
      <c r="LOC117" s="87"/>
      <c r="LOD117" s="84"/>
      <c r="LOE117" s="85"/>
      <c r="LOF117" s="86"/>
      <c r="LOG117"/>
      <c r="LOH117" s="87"/>
      <c r="LOI117" s="84"/>
      <c r="LOJ117" s="85"/>
      <c r="LOK117" s="86"/>
      <c r="LOL117"/>
      <c r="LOM117" s="87"/>
      <c r="LON117" s="84"/>
      <c r="LOO117" s="85"/>
      <c r="LOP117" s="86"/>
      <c r="LOQ117"/>
      <c r="LOR117" s="87"/>
      <c r="LOS117" s="84"/>
      <c r="LOT117" s="85"/>
      <c r="LOU117" s="86"/>
      <c r="LOV117"/>
      <c r="LOW117" s="87"/>
      <c r="LOX117" s="84"/>
      <c r="LOY117" s="85"/>
      <c r="LOZ117" s="86"/>
      <c r="LPA117"/>
      <c r="LPB117" s="87"/>
      <c r="LPC117" s="84"/>
      <c r="LPD117" s="85"/>
      <c r="LPE117" s="86"/>
      <c r="LPF117"/>
      <c r="LPG117" s="87"/>
      <c r="LPH117" s="84"/>
      <c r="LPI117" s="85"/>
      <c r="LPJ117" s="86"/>
      <c r="LPK117"/>
      <c r="LPL117" s="87"/>
      <c r="LPM117" s="84"/>
      <c r="LPN117" s="85"/>
      <c r="LPO117" s="86"/>
      <c r="LPP117"/>
      <c r="LPQ117" s="87"/>
      <c r="LPR117" s="84"/>
      <c r="LPS117" s="85"/>
      <c r="LPT117" s="86"/>
      <c r="LPU117"/>
      <c r="LPV117" s="87"/>
      <c r="LPW117" s="84"/>
      <c r="LPX117" s="85"/>
      <c r="LPY117" s="86"/>
      <c r="LPZ117"/>
      <c r="LQA117" s="87"/>
      <c r="LQB117" s="84"/>
      <c r="LQC117" s="85"/>
      <c r="LQD117" s="86"/>
      <c r="LQE117"/>
      <c r="LQF117" s="87"/>
      <c r="LQG117" s="84"/>
      <c r="LQH117" s="85"/>
      <c r="LQI117" s="86"/>
      <c r="LQJ117"/>
      <c r="LQK117" s="87"/>
      <c r="LQL117" s="84"/>
      <c r="LQM117" s="85"/>
      <c r="LQN117" s="86"/>
      <c r="LQO117"/>
      <c r="LQP117" s="87"/>
      <c r="LQQ117" s="84"/>
      <c r="LQR117" s="85"/>
      <c r="LQS117" s="86"/>
      <c r="LQT117"/>
      <c r="LQU117" s="87"/>
      <c r="LQV117" s="84"/>
      <c r="LQW117" s="85"/>
      <c r="LQX117" s="86"/>
      <c r="LQY117"/>
      <c r="LQZ117" s="87"/>
      <c r="LRA117" s="84"/>
      <c r="LRB117" s="85"/>
      <c r="LRC117" s="86"/>
      <c r="LRD117"/>
      <c r="LRE117" s="87"/>
      <c r="LRF117" s="84"/>
      <c r="LRG117" s="85"/>
      <c r="LRH117" s="86"/>
      <c r="LRI117"/>
      <c r="LRJ117" s="87"/>
      <c r="LRK117" s="84"/>
      <c r="LRL117" s="85"/>
      <c r="LRM117" s="86"/>
      <c r="LRN117"/>
      <c r="LRO117" s="87"/>
      <c r="LRP117" s="84"/>
      <c r="LRQ117" s="85"/>
      <c r="LRR117" s="86"/>
      <c r="LRS117"/>
      <c r="LRT117" s="87"/>
      <c r="LRU117" s="84"/>
      <c r="LRV117" s="85"/>
      <c r="LRW117" s="86"/>
      <c r="LRX117"/>
      <c r="LRY117" s="87"/>
      <c r="LRZ117" s="84"/>
      <c r="LSA117" s="85"/>
      <c r="LSB117" s="86"/>
      <c r="LSC117"/>
      <c r="LSD117" s="87"/>
      <c r="LSE117" s="84"/>
      <c r="LSF117" s="85"/>
      <c r="LSG117" s="86"/>
      <c r="LSH117"/>
      <c r="LSI117" s="87"/>
      <c r="LSJ117" s="84"/>
      <c r="LSK117" s="85"/>
      <c r="LSL117" s="86"/>
      <c r="LSM117"/>
      <c r="LSN117" s="87"/>
      <c r="LSO117" s="84"/>
      <c r="LSP117" s="85"/>
      <c r="LSQ117" s="86"/>
      <c r="LSR117"/>
      <c r="LSS117" s="87"/>
      <c r="LST117" s="84"/>
      <c r="LSU117" s="85"/>
      <c r="LSV117" s="86"/>
      <c r="LSW117"/>
      <c r="LSX117" s="87"/>
      <c r="LSY117" s="84"/>
      <c r="LSZ117" s="85"/>
      <c r="LTA117" s="86"/>
      <c r="LTB117"/>
      <c r="LTC117" s="87"/>
      <c r="LTD117" s="84"/>
      <c r="LTE117" s="85"/>
      <c r="LTF117" s="86"/>
      <c r="LTG117"/>
      <c r="LTH117" s="87"/>
      <c r="LTI117" s="84"/>
      <c r="LTJ117" s="85"/>
      <c r="LTK117" s="86"/>
      <c r="LTL117"/>
      <c r="LTM117" s="87"/>
      <c r="LTN117" s="84"/>
      <c r="LTO117" s="85"/>
      <c r="LTP117" s="86"/>
      <c r="LTQ117"/>
      <c r="LTR117" s="87"/>
      <c r="LTS117" s="84"/>
      <c r="LTT117" s="85"/>
      <c r="LTU117" s="86"/>
      <c r="LTV117"/>
      <c r="LTW117" s="87"/>
      <c r="LTX117" s="84"/>
      <c r="LTY117" s="85"/>
      <c r="LTZ117" s="86"/>
      <c r="LUA117"/>
      <c r="LUB117" s="87"/>
      <c r="LUC117" s="84"/>
      <c r="LUD117" s="85"/>
      <c r="LUE117" s="86"/>
      <c r="LUF117"/>
      <c r="LUG117" s="87"/>
      <c r="LUH117" s="84"/>
      <c r="LUI117" s="85"/>
      <c r="LUJ117" s="86"/>
      <c r="LUK117"/>
      <c r="LUL117" s="87"/>
      <c r="LUM117" s="84"/>
      <c r="LUN117" s="85"/>
      <c r="LUO117" s="86"/>
      <c r="LUP117"/>
      <c r="LUQ117" s="87"/>
      <c r="LUR117" s="84"/>
      <c r="LUS117" s="85"/>
      <c r="LUT117" s="86"/>
      <c r="LUU117"/>
      <c r="LUV117" s="87"/>
      <c r="LUW117" s="84"/>
      <c r="LUX117" s="85"/>
      <c r="LUY117" s="86"/>
      <c r="LUZ117"/>
      <c r="LVA117" s="87"/>
      <c r="LVB117" s="84"/>
      <c r="LVC117" s="85"/>
      <c r="LVD117" s="86"/>
      <c r="LVE117"/>
      <c r="LVF117" s="87"/>
      <c r="LVG117" s="84"/>
      <c r="LVH117" s="85"/>
      <c r="LVI117" s="86"/>
      <c r="LVJ117"/>
      <c r="LVK117" s="87"/>
      <c r="LVL117" s="84"/>
      <c r="LVM117" s="85"/>
      <c r="LVN117" s="86"/>
      <c r="LVO117"/>
      <c r="LVP117" s="87"/>
      <c r="LVQ117" s="84"/>
      <c r="LVR117" s="85"/>
      <c r="LVS117" s="86"/>
      <c r="LVT117"/>
      <c r="LVU117" s="87"/>
      <c r="LVV117" s="84"/>
      <c r="LVW117" s="85"/>
      <c r="LVX117" s="86"/>
      <c r="LVY117"/>
      <c r="LVZ117" s="87"/>
      <c r="LWA117" s="84"/>
      <c r="LWB117" s="85"/>
      <c r="LWC117" s="86"/>
      <c r="LWD117"/>
      <c r="LWE117" s="87"/>
      <c r="LWF117" s="84"/>
      <c r="LWG117" s="85"/>
      <c r="LWH117" s="86"/>
      <c r="LWI117"/>
      <c r="LWJ117" s="87"/>
      <c r="LWK117" s="84"/>
      <c r="LWL117" s="85"/>
      <c r="LWM117" s="86"/>
      <c r="LWN117"/>
      <c r="LWO117" s="87"/>
      <c r="LWP117" s="84"/>
      <c r="LWQ117" s="85"/>
      <c r="LWR117" s="86"/>
      <c r="LWS117"/>
      <c r="LWT117" s="87"/>
      <c r="LWU117" s="84"/>
      <c r="LWV117" s="85"/>
      <c r="LWW117" s="86"/>
      <c r="LWX117"/>
      <c r="LWY117" s="87"/>
      <c r="LWZ117" s="84"/>
      <c r="LXA117" s="85"/>
      <c r="LXB117" s="86"/>
      <c r="LXC117"/>
      <c r="LXD117" s="87"/>
      <c r="LXE117" s="84"/>
      <c r="LXF117" s="85"/>
      <c r="LXG117" s="86"/>
      <c r="LXH117"/>
      <c r="LXI117" s="87"/>
      <c r="LXJ117" s="84"/>
      <c r="LXK117" s="85"/>
      <c r="LXL117" s="86"/>
      <c r="LXM117"/>
      <c r="LXN117" s="87"/>
      <c r="LXO117" s="84"/>
      <c r="LXP117" s="85"/>
      <c r="LXQ117" s="86"/>
      <c r="LXR117"/>
      <c r="LXS117" s="87"/>
      <c r="LXT117" s="84"/>
      <c r="LXU117" s="85"/>
      <c r="LXV117" s="86"/>
      <c r="LXW117"/>
      <c r="LXX117" s="87"/>
      <c r="LXY117" s="84"/>
      <c r="LXZ117" s="85"/>
      <c r="LYA117" s="86"/>
      <c r="LYB117"/>
      <c r="LYC117" s="87"/>
      <c r="LYD117" s="84"/>
      <c r="LYE117" s="85"/>
      <c r="LYF117" s="86"/>
      <c r="LYG117"/>
      <c r="LYH117" s="87"/>
      <c r="LYI117" s="84"/>
      <c r="LYJ117" s="85"/>
      <c r="LYK117" s="86"/>
      <c r="LYL117"/>
      <c r="LYM117" s="87"/>
      <c r="LYN117" s="84"/>
      <c r="LYO117" s="85"/>
      <c r="LYP117" s="86"/>
      <c r="LYQ117"/>
      <c r="LYR117" s="87"/>
      <c r="LYS117" s="84"/>
      <c r="LYT117" s="85"/>
      <c r="LYU117" s="86"/>
      <c r="LYV117"/>
      <c r="LYW117" s="87"/>
      <c r="LYX117" s="84"/>
      <c r="LYY117" s="85"/>
      <c r="LYZ117" s="86"/>
      <c r="LZA117"/>
      <c r="LZB117" s="87"/>
      <c r="LZC117" s="84"/>
      <c r="LZD117" s="85"/>
      <c r="LZE117" s="86"/>
      <c r="LZF117"/>
      <c r="LZG117" s="87"/>
      <c r="LZH117" s="84"/>
      <c r="LZI117" s="85"/>
      <c r="LZJ117" s="86"/>
      <c r="LZK117"/>
      <c r="LZL117" s="87"/>
      <c r="LZM117" s="84"/>
      <c r="LZN117" s="85"/>
      <c r="LZO117" s="86"/>
      <c r="LZP117"/>
      <c r="LZQ117" s="87"/>
      <c r="LZR117" s="84"/>
      <c r="LZS117" s="85"/>
      <c r="LZT117" s="86"/>
      <c r="LZU117"/>
      <c r="LZV117" s="87"/>
      <c r="LZW117" s="84"/>
      <c r="LZX117" s="85"/>
      <c r="LZY117" s="86"/>
      <c r="LZZ117"/>
      <c r="MAA117" s="87"/>
      <c r="MAB117" s="84"/>
      <c r="MAC117" s="85"/>
      <c r="MAD117" s="86"/>
      <c r="MAE117"/>
      <c r="MAF117" s="87"/>
      <c r="MAG117" s="84"/>
      <c r="MAH117" s="85"/>
      <c r="MAI117" s="86"/>
      <c r="MAJ117"/>
      <c r="MAK117" s="87"/>
      <c r="MAL117" s="84"/>
      <c r="MAM117" s="85"/>
      <c r="MAN117" s="86"/>
      <c r="MAO117"/>
      <c r="MAP117" s="87"/>
      <c r="MAQ117" s="84"/>
      <c r="MAR117" s="85"/>
      <c r="MAS117" s="86"/>
      <c r="MAT117"/>
      <c r="MAU117" s="87"/>
      <c r="MAV117" s="84"/>
      <c r="MAW117" s="85"/>
      <c r="MAX117" s="86"/>
      <c r="MAY117"/>
      <c r="MAZ117" s="87"/>
      <c r="MBA117" s="84"/>
      <c r="MBB117" s="85"/>
      <c r="MBC117" s="86"/>
      <c r="MBD117"/>
      <c r="MBE117" s="87"/>
      <c r="MBF117" s="84"/>
      <c r="MBG117" s="85"/>
      <c r="MBH117" s="86"/>
      <c r="MBI117"/>
      <c r="MBJ117" s="87"/>
      <c r="MBK117" s="84"/>
      <c r="MBL117" s="85"/>
      <c r="MBM117" s="86"/>
      <c r="MBN117"/>
      <c r="MBO117" s="87"/>
      <c r="MBP117" s="84"/>
      <c r="MBQ117" s="85"/>
      <c r="MBR117" s="86"/>
      <c r="MBS117"/>
      <c r="MBT117" s="87"/>
      <c r="MBU117" s="84"/>
      <c r="MBV117" s="85"/>
      <c r="MBW117" s="86"/>
      <c r="MBX117"/>
      <c r="MBY117" s="87"/>
      <c r="MBZ117" s="84"/>
      <c r="MCA117" s="85"/>
      <c r="MCB117" s="86"/>
      <c r="MCC117"/>
      <c r="MCD117" s="87"/>
      <c r="MCE117" s="84"/>
      <c r="MCF117" s="85"/>
      <c r="MCG117" s="86"/>
      <c r="MCH117"/>
      <c r="MCI117" s="87"/>
      <c r="MCJ117" s="84"/>
      <c r="MCK117" s="85"/>
      <c r="MCL117" s="86"/>
      <c r="MCM117"/>
      <c r="MCN117" s="87"/>
      <c r="MCO117" s="84"/>
      <c r="MCP117" s="85"/>
      <c r="MCQ117" s="86"/>
      <c r="MCR117"/>
      <c r="MCS117" s="87"/>
      <c r="MCT117" s="84"/>
      <c r="MCU117" s="85"/>
      <c r="MCV117" s="86"/>
      <c r="MCW117"/>
      <c r="MCX117" s="87"/>
      <c r="MCY117" s="84"/>
      <c r="MCZ117" s="85"/>
      <c r="MDA117" s="86"/>
      <c r="MDB117"/>
      <c r="MDC117" s="87"/>
      <c r="MDD117" s="84"/>
      <c r="MDE117" s="85"/>
      <c r="MDF117" s="86"/>
      <c r="MDG117"/>
      <c r="MDH117" s="87"/>
      <c r="MDI117" s="84"/>
      <c r="MDJ117" s="85"/>
      <c r="MDK117" s="86"/>
      <c r="MDL117"/>
      <c r="MDM117" s="87"/>
      <c r="MDN117" s="84"/>
      <c r="MDO117" s="85"/>
      <c r="MDP117" s="86"/>
      <c r="MDQ117"/>
      <c r="MDR117" s="87"/>
      <c r="MDS117" s="84"/>
      <c r="MDT117" s="85"/>
      <c r="MDU117" s="86"/>
      <c r="MDV117"/>
      <c r="MDW117" s="87"/>
      <c r="MDX117" s="84"/>
      <c r="MDY117" s="85"/>
      <c r="MDZ117" s="86"/>
      <c r="MEA117"/>
      <c r="MEB117" s="87"/>
      <c r="MEC117" s="84"/>
      <c r="MED117" s="85"/>
      <c r="MEE117" s="86"/>
      <c r="MEF117"/>
      <c r="MEG117" s="87"/>
      <c r="MEH117" s="84"/>
      <c r="MEI117" s="85"/>
      <c r="MEJ117" s="86"/>
      <c r="MEK117"/>
      <c r="MEL117" s="87"/>
      <c r="MEM117" s="84"/>
      <c r="MEN117" s="85"/>
      <c r="MEO117" s="86"/>
      <c r="MEP117"/>
      <c r="MEQ117" s="87"/>
      <c r="MER117" s="84"/>
      <c r="MES117" s="85"/>
      <c r="MET117" s="86"/>
      <c r="MEU117"/>
      <c r="MEV117" s="87"/>
      <c r="MEW117" s="84"/>
      <c r="MEX117" s="85"/>
      <c r="MEY117" s="86"/>
      <c r="MEZ117"/>
      <c r="MFA117" s="87"/>
      <c r="MFB117" s="84"/>
      <c r="MFC117" s="85"/>
      <c r="MFD117" s="86"/>
      <c r="MFE117"/>
      <c r="MFF117" s="87"/>
      <c r="MFG117" s="84"/>
      <c r="MFH117" s="85"/>
      <c r="MFI117" s="86"/>
      <c r="MFJ117"/>
      <c r="MFK117" s="87"/>
      <c r="MFL117" s="84"/>
      <c r="MFM117" s="85"/>
      <c r="MFN117" s="86"/>
      <c r="MFO117"/>
      <c r="MFP117" s="87"/>
      <c r="MFQ117" s="84"/>
      <c r="MFR117" s="85"/>
      <c r="MFS117" s="86"/>
      <c r="MFT117"/>
      <c r="MFU117" s="87"/>
      <c r="MFV117" s="84"/>
      <c r="MFW117" s="85"/>
      <c r="MFX117" s="86"/>
      <c r="MFY117"/>
      <c r="MFZ117" s="87"/>
      <c r="MGA117" s="84"/>
      <c r="MGB117" s="85"/>
      <c r="MGC117" s="86"/>
      <c r="MGD117"/>
      <c r="MGE117" s="87"/>
      <c r="MGF117" s="84"/>
      <c r="MGG117" s="85"/>
      <c r="MGH117" s="86"/>
      <c r="MGI117"/>
      <c r="MGJ117" s="87"/>
      <c r="MGK117" s="84"/>
      <c r="MGL117" s="85"/>
      <c r="MGM117" s="86"/>
      <c r="MGN117"/>
      <c r="MGO117" s="87"/>
      <c r="MGP117" s="84"/>
      <c r="MGQ117" s="85"/>
      <c r="MGR117" s="86"/>
      <c r="MGS117"/>
      <c r="MGT117" s="87"/>
      <c r="MGU117" s="84"/>
      <c r="MGV117" s="85"/>
      <c r="MGW117" s="86"/>
      <c r="MGX117"/>
      <c r="MGY117" s="87"/>
      <c r="MGZ117" s="84"/>
      <c r="MHA117" s="85"/>
      <c r="MHB117" s="86"/>
      <c r="MHC117"/>
      <c r="MHD117" s="87"/>
      <c r="MHE117" s="84"/>
      <c r="MHF117" s="85"/>
      <c r="MHG117" s="86"/>
      <c r="MHH117"/>
      <c r="MHI117" s="87"/>
      <c r="MHJ117" s="84"/>
      <c r="MHK117" s="85"/>
      <c r="MHL117" s="86"/>
      <c r="MHM117"/>
      <c r="MHN117" s="87"/>
      <c r="MHO117" s="84"/>
      <c r="MHP117" s="85"/>
      <c r="MHQ117" s="86"/>
      <c r="MHR117"/>
      <c r="MHS117" s="87"/>
      <c r="MHT117" s="84"/>
      <c r="MHU117" s="85"/>
      <c r="MHV117" s="86"/>
      <c r="MHW117"/>
      <c r="MHX117" s="87"/>
      <c r="MHY117" s="84"/>
      <c r="MHZ117" s="85"/>
      <c r="MIA117" s="86"/>
      <c r="MIB117"/>
      <c r="MIC117" s="87"/>
      <c r="MID117" s="84"/>
      <c r="MIE117" s="85"/>
      <c r="MIF117" s="86"/>
      <c r="MIG117"/>
      <c r="MIH117" s="87"/>
      <c r="MII117" s="84"/>
      <c r="MIJ117" s="85"/>
      <c r="MIK117" s="86"/>
      <c r="MIL117"/>
      <c r="MIM117" s="87"/>
      <c r="MIN117" s="84"/>
      <c r="MIO117" s="85"/>
      <c r="MIP117" s="86"/>
      <c r="MIQ117"/>
      <c r="MIR117" s="87"/>
      <c r="MIS117" s="84"/>
      <c r="MIT117" s="85"/>
      <c r="MIU117" s="86"/>
      <c r="MIV117"/>
      <c r="MIW117" s="87"/>
      <c r="MIX117" s="84"/>
      <c r="MIY117" s="85"/>
      <c r="MIZ117" s="86"/>
      <c r="MJA117"/>
      <c r="MJB117" s="87"/>
      <c r="MJC117" s="84"/>
      <c r="MJD117" s="85"/>
      <c r="MJE117" s="86"/>
      <c r="MJF117"/>
      <c r="MJG117" s="87"/>
      <c r="MJH117" s="84"/>
      <c r="MJI117" s="85"/>
      <c r="MJJ117" s="86"/>
      <c r="MJK117"/>
      <c r="MJL117" s="87"/>
      <c r="MJM117" s="84"/>
      <c r="MJN117" s="85"/>
      <c r="MJO117" s="86"/>
      <c r="MJP117"/>
      <c r="MJQ117" s="87"/>
      <c r="MJR117" s="84"/>
      <c r="MJS117" s="85"/>
      <c r="MJT117" s="86"/>
      <c r="MJU117"/>
      <c r="MJV117" s="87"/>
      <c r="MJW117" s="84"/>
      <c r="MJX117" s="85"/>
      <c r="MJY117" s="86"/>
      <c r="MJZ117"/>
      <c r="MKA117" s="87"/>
      <c r="MKB117" s="84"/>
      <c r="MKC117" s="85"/>
      <c r="MKD117" s="86"/>
      <c r="MKE117"/>
      <c r="MKF117" s="87"/>
      <c r="MKG117" s="84"/>
      <c r="MKH117" s="85"/>
      <c r="MKI117" s="86"/>
      <c r="MKJ117"/>
      <c r="MKK117" s="87"/>
      <c r="MKL117" s="84"/>
      <c r="MKM117" s="85"/>
      <c r="MKN117" s="86"/>
      <c r="MKO117"/>
      <c r="MKP117" s="87"/>
      <c r="MKQ117" s="84"/>
      <c r="MKR117" s="85"/>
      <c r="MKS117" s="86"/>
      <c r="MKT117"/>
      <c r="MKU117" s="87"/>
      <c r="MKV117" s="84"/>
      <c r="MKW117" s="85"/>
      <c r="MKX117" s="86"/>
      <c r="MKY117"/>
      <c r="MKZ117" s="87"/>
      <c r="MLA117" s="84"/>
      <c r="MLB117" s="85"/>
      <c r="MLC117" s="86"/>
      <c r="MLD117"/>
      <c r="MLE117" s="87"/>
      <c r="MLF117" s="84"/>
      <c r="MLG117" s="85"/>
      <c r="MLH117" s="86"/>
      <c r="MLI117"/>
      <c r="MLJ117" s="87"/>
      <c r="MLK117" s="84"/>
      <c r="MLL117" s="85"/>
      <c r="MLM117" s="86"/>
      <c r="MLN117"/>
      <c r="MLO117" s="87"/>
      <c r="MLP117" s="84"/>
      <c r="MLQ117" s="85"/>
      <c r="MLR117" s="86"/>
      <c r="MLS117"/>
      <c r="MLT117" s="87"/>
      <c r="MLU117" s="84"/>
      <c r="MLV117" s="85"/>
      <c r="MLW117" s="86"/>
      <c r="MLX117"/>
      <c r="MLY117" s="87"/>
      <c r="MLZ117" s="84"/>
      <c r="MMA117" s="85"/>
      <c r="MMB117" s="86"/>
      <c r="MMC117"/>
      <c r="MMD117" s="87"/>
      <c r="MME117" s="84"/>
      <c r="MMF117" s="85"/>
      <c r="MMG117" s="86"/>
      <c r="MMH117"/>
      <c r="MMI117" s="87"/>
      <c r="MMJ117" s="84"/>
      <c r="MMK117" s="85"/>
      <c r="MML117" s="86"/>
      <c r="MMM117"/>
      <c r="MMN117" s="87"/>
      <c r="MMO117" s="84"/>
      <c r="MMP117" s="85"/>
      <c r="MMQ117" s="86"/>
      <c r="MMR117"/>
      <c r="MMS117" s="87"/>
      <c r="MMT117" s="84"/>
      <c r="MMU117" s="85"/>
      <c r="MMV117" s="86"/>
      <c r="MMW117"/>
      <c r="MMX117" s="87"/>
      <c r="MMY117" s="84"/>
      <c r="MMZ117" s="85"/>
      <c r="MNA117" s="86"/>
      <c r="MNB117"/>
      <c r="MNC117" s="87"/>
      <c r="MND117" s="84"/>
      <c r="MNE117" s="85"/>
      <c r="MNF117" s="86"/>
      <c r="MNG117"/>
      <c r="MNH117" s="87"/>
      <c r="MNI117" s="84"/>
      <c r="MNJ117" s="85"/>
      <c r="MNK117" s="86"/>
      <c r="MNL117"/>
      <c r="MNM117" s="87"/>
      <c r="MNN117" s="84"/>
      <c r="MNO117" s="85"/>
      <c r="MNP117" s="86"/>
      <c r="MNQ117"/>
      <c r="MNR117" s="87"/>
      <c r="MNS117" s="84"/>
      <c r="MNT117" s="85"/>
      <c r="MNU117" s="86"/>
      <c r="MNV117"/>
      <c r="MNW117" s="87"/>
      <c r="MNX117" s="84"/>
      <c r="MNY117" s="85"/>
      <c r="MNZ117" s="86"/>
      <c r="MOA117"/>
      <c r="MOB117" s="87"/>
      <c r="MOC117" s="84"/>
      <c r="MOD117" s="85"/>
      <c r="MOE117" s="86"/>
      <c r="MOF117"/>
      <c r="MOG117" s="87"/>
      <c r="MOH117" s="84"/>
      <c r="MOI117" s="85"/>
      <c r="MOJ117" s="86"/>
      <c r="MOK117"/>
      <c r="MOL117" s="87"/>
      <c r="MOM117" s="84"/>
      <c r="MON117" s="85"/>
      <c r="MOO117" s="86"/>
      <c r="MOP117"/>
      <c r="MOQ117" s="87"/>
      <c r="MOR117" s="84"/>
      <c r="MOS117" s="85"/>
      <c r="MOT117" s="86"/>
      <c r="MOU117"/>
      <c r="MOV117" s="87"/>
      <c r="MOW117" s="84"/>
      <c r="MOX117" s="85"/>
      <c r="MOY117" s="86"/>
      <c r="MOZ117"/>
      <c r="MPA117" s="87"/>
      <c r="MPB117" s="84"/>
      <c r="MPC117" s="85"/>
      <c r="MPD117" s="86"/>
      <c r="MPE117"/>
      <c r="MPF117" s="87"/>
      <c r="MPG117" s="84"/>
      <c r="MPH117" s="85"/>
      <c r="MPI117" s="86"/>
      <c r="MPJ117"/>
      <c r="MPK117" s="87"/>
      <c r="MPL117" s="84"/>
      <c r="MPM117" s="85"/>
      <c r="MPN117" s="86"/>
      <c r="MPO117"/>
      <c r="MPP117" s="87"/>
      <c r="MPQ117" s="84"/>
      <c r="MPR117" s="85"/>
      <c r="MPS117" s="86"/>
      <c r="MPT117"/>
      <c r="MPU117" s="87"/>
      <c r="MPV117" s="84"/>
      <c r="MPW117" s="85"/>
      <c r="MPX117" s="86"/>
      <c r="MPY117"/>
      <c r="MPZ117" s="87"/>
      <c r="MQA117" s="84"/>
      <c r="MQB117" s="85"/>
      <c r="MQC117" s="86"/>
      <c r="MQD117"/>
      <c r="MQE117" s="87"/>
      <c r="MQF117" s="84"/>
      <c r="MQG117" s="85"/>
      <c r="MQH117" s="86"/>
      <c r="MQI117"/>
      <c r="MQJ117" s="87"/>
      <c r="MQK117" s="84"/>
      <c r="MQL117" s="85"/>
      <c r="MQM117" s="86"/>
      <c r="MQN117"/>
      <c r="MQO117" s="87"/>
      <c r="MQP117" s="84"/>
      <c r="MQQ117" s="85"/>
      <c r="MQR117" s="86"/>
      <c r="MQS117"/>
      <c r="MQT117" s="87"/>
      <c r="MQU117" s="84"/>
      <c r="MQV117" s="85"/>
      <c r="MQW117" s="86"/>
      <c r="MQX117"/>
      <c r="MQY117" s="87"/>
      <c r="MQZ117" s="84"/>
      <c r="MRA117" s="85"/>
      <c r="MRB117" s="86"/>
      <c r="MRC117"/>
      <c r="MRD117" s="87"/>
      <c r="MRE117" s="84"/>
      <c r="MRF117" s="85"/>
      <c r="MRG117" s="86"/>
      <c r="MRH117"/>
      <c r="MRI117" s="87"/>
      <c r="MRJ117" s="84"/>
      <c r="MRK117" s="85"/>
      <c r="MRL117" s="86"/>
      <c r="MRM117"/>
      <c r="MRN117" s="87"/>
      <c r="MRO117" s="84"/>
      <c r="MRP117" s="85"/>
      <c r="MRQ117" s="86"/>
      <c r="MRR117"/>
      <c r="MRS117" s="87"/>
      <c r="MRT117" s="84"/>
      <c r="MRU117" s="85"/>
      <c r="MRV117" s="86"/>
      <c r="MRW117"/>
      <c r="MRX117" s="87"/>
      <c r="MRY117" s="84"/>
      <c r="MRZ117" s="85"/>
      <c r="MSA117" s="86"/>
      <c r="MSB117"/>
      <c r="MSC117" s="87"/>
      <c r="MSD117" s="84"/>
      <c r="MSE117" s="85"/>
      <c r="MSF117" s="86"/>
      <c r="MSG117"/>
      <c r="MSH117" s="87"/>
      <c r="MSI117" s="84"/>
      <c r="MSJ117" s="85"/>
      <c r="MSK117" s="86"/>
      <c r="MSL117"/>
      <c r="MSM117" s="87"/>
      <c r="MSN117" s="84"/>
      <c r="MSO117" s="85"/>
      <c r="MSP117" s="86"/>
      <c r="MSQ117"/>
      <c r="MSR117" s="87"/>
      <c r="MSS117" s="84"/>
      <c r="MST117" s="85"/>
      <c r="MSU117" s="86"/>
      <c r="MSV117"/>
      <c r="MSW117" s="87"/>
      <c r="MSX117" s="84"/>
      <c r="MSY117" s="85"/>
      <c r="MSZ117" s="86"/>
      <c r="MTA117"/>
      <c r="MTB117" s="87"/>
      <c r="MTC117" s="84"/>
      <c r="MTD117" s="85"/>
      <c r="MTE117" s="86"/>
      <c r="MTF117"/>
      <c r="MTG117" s="87"/>
      <c r="MTH117" s="84"/>
      <c r="MTI117" s="85"/>
      <c r="MTJ117" s="86"/>
      <c r="MTK117"/>
      <c r="MTL117" s="87"/>
      <c r="MTM117" s="84"/>
      <c r="MTN117" s="85"/>
      <c r="MTO117" s="86"/>
      <c r="MTP117"/>
      <c r="MTQ117" s="87"/>
      <c r="MTR117" s="84"/>
      <c r="MTS117" s="85"/>
      <c r="MTT117" s="86"/>
      <c r="MTU117"/>
      <c r="MTV117" s="87"/>
      <c r="MTW117" s="84"/>
      <c r="MTX117" s="85"/>
      <c r="MTY117" s="86"/>
      <c r="MTZ117"/>
      <c r="MUA117" s="87"/>
      <c r="MUB117" s="84"/>
      <c r="MUC117" s="85"/>
      <c r="MUD117" s="86"/>
      <c r="MUE117"/>
      <c r="MUF117" s="87"/>
      <c r="MUG117" s="84"/>
      <c r="MUH117" s="85"/>
      <c r="MUI117" s="86"/>
      <c r="MUJ117"/>
      <c r="MUK117" s="87"/>
      <c r="MUL117" s="84"/>
      <c r="MUM117" s="85"/>
      <c r="MUN117" s="86"/>
      <c r="MUO117"/>
      <c r="MUP117" s="87"/>
      <c r="MUQ117" s="84"/>
      <c r="MUR117" s="85"/>
      <c r="MUS117" s="86"/>
      <c r="MUT117"/>
      <c r="MUU117" s="87"/>
      <c r="MUV117" s="84"/>
      <c r="MUW117" s="85"/>
      <c r="MUX117" s="86"/>
      <c r="MUY117"/>
      <c r="MUZ117" s="87"/>
      <c r="MVA117" s="84"/>
      <c r="MVB117" s="85"/>
      <c r="MVC117" s="86"/>
      <c r="MVD117"/>
      <c r="MVE117" s="87"/>
      <c r="MVF117" s="84"/>
      <c r="MVG117" s="85"/>
      <c r="MVH117" s="86"/>
      <c r="MVI117"/>
      <c r="MVJ117" s="87"/>
      <c r="MVK117" s="84"/>
      <c r="MVL117" s="85"/>
      <c r="MVM117" s="86"/>
      <c r="MVN117"/>
      <c r="MVO117" s="87"/>
      <c r="MVP117" s="84"/>
      <c r="MVQ117" s="85"/>
      <c r="MVR117" s="86"/>
      <c r="MVS117"/>
      <c r="MVT117" s="87"/>
      <c r="MVU117" s="84"/>
      <c r="MVV117" s="85"/>
      <c r="MVW117" s="86"/>
      <c r="MVX117"/>
      <c r="MVY117" s="87"/>
      <c r="MVZ117" s="84"/>
      <c r="MWA117" s="85"/>
      <c r="MWB117" s="86"/>
      <c r="MWC117"/>
      <c r="MWD117" s="87"/>
      <c r="MWE117" s="84"/>
      <c r="MWF117" s="85"/>
      <c r="MWG117" s="86"/>
      <c r="MWH117"/>
      <c r="MWI117" s="87"/>
      <c r="MWJ117" s="84"/>
      <c r="MWK117" s="85"/>
      <c r="MWL117" s="86"/>
      <c r="MWM117"/>
      <c r="MWN117" s="87"/>
      <c r="MWO117" s="84"/>
      <c r="MWP117" s="85"/>
      <c r="MWQ117" s="86"/>
      <c r="MWR117"/>
      <c r="MWS117" s="87"/>
      <c r="MWT117" s="84"/>
      <c r="MWU117" s="85"/>
      <c r="MWV117" s="86"/>
      <c r="MWW117"/>
      <c r="MWX117" s="87"/>
      <c r="MWY117" s="84"/>
      <c r="MWZ117" s="85"/>
      <c r="MXA117" s="86"/>
      <c r="MXB117"/>
      <c r="MXC117" s="87"/>
      <c r="MXD117" s="84"/>
      <c r="MXE117" s="85"/>
      <c r="MXF117" s="86"/>
      <c r="MXG117"/>
      <c r="MXH117" s="87"/>
      <c r="MXI117" s="84"/>
      <c r="MXJ117" s="85"/>
      <c r="MXK117" s="86"/>
      <c r="MXL117"/>
      <c r="MXM117" s="87"/>
      <c r="MXN117" s="84"/>
      <c r="MXO117" s="85"/>
      <c r="MXP117" s="86"/>
      <c r="MXQ117"/>
      <c r="MXR117" s="87"/>
      <c r="MXS117" s="84"/>
      <c r="MXT117" s="85"/>
      <c r="MXU117" s="86"/>
      <c r="MXV117"/>
      <c r="MXW117" s="87"/>
      <c r="MXX117" s="84"/>
      <c r="MXY117" s="85"/>
      <c r="MXZ117" s="86"/>
      <c r="MYA117"/>
      <c r="MYB117" s="87"/>
      <c r="MYC117" s="84"/>
      <c r="MYD117" s="85"/>
      <c r="MYE117" s="86"/>
      <c r="MYF117"/>
      <c r="MYG117" s="87"/>
      <c r="MYH117" s="84"/>
      <c r="MYI117" s="85"/>
      <c r="MYJ117" s="86"/>
      <c r="MYK117"/>
      <c r="MYL117" s="87"/>
      <c r="MYM117" s="84"/>
      <c r="MYN117" s="85"/>
      <c r="MYO117" s="86"/>
      <c r="MYP117"/>
      <c r="MYQ117" s="87"/>
      <c r="MYR117" s="84"/>
      <c r="MYS117" s="85"/>
      <c r="MYT117" s="86"/>
      <c r="MYU117"/>
      <c r="MYV117" s="87"/>
      <c r="MYW117" s="84"/>
      <c r="MYX117" s="85"/>
      <c r="MYY117" s="86"/>
      <c r="MYZ117"/>
      <c r="MZA117" s="87"/>
      <c r="MZB117" s="84"/>
      <c r="MZC117" s="85"/>
      <c r="MZD117" s="86"/>
      <c r="MZE117"/>
      <c r="MZF117" s="87"/>
      <c r="MZG117" s="84"/>
      <c r="MZH117" s="85"/>
      <c r="MZI117" s="86"/>
      <c r="MZJ117"/>
      <c r="MZK117" s="87"/>
      <c r="MZL117" s="84"/>
      <c r="MZM117" s="85"/>
      <c r="MZN117" s="86"/>
      <c r="MZO117"/>
      <c r="MZP117" s="87"/>
      <c r="MZQ117" s="84"/>
      <c r="MZR117" s="85"/>
      <c r="MZS117" s="86"/>
      <c r="MZT117"/>
      <c r="MZU117" s="87"/>
      <c r="MZV117" s="84"/>
      <c r="MZW117" s="85"/>
      <c r="MZX117" s="86"/>
      <c r="MZY117"/>
      <c r="MZZ117" s="87"/>
      <c r="NAA117" s="84"/>
      <c r="NAB117" s="85"/>
      <c r="NAC117" s="86"/>
      <c r="NAD117"/>
      <c r="NAE117" s="87"/>
      <c r="NAF117" s="84"/>
      <c r="NAG117" s="85"/>
      <c r="NAH117" s="86"/>
      <c r="NAI117"/>
      <c r="NAJ117" s="87"/>
      <c r="NAK117" s="84"/>
      <c r="NAL117" s="85"/>
      <c r="NAM117" s="86"/>
      <c r="NAN117"/>
      <c r="NAO117" s="87"/>
      <c r="NAP117" s="84"/>
      <c r="NAQ117" s="85"/>
      <c r="NAR117" s="86"/>
      <c r="NAS117"/>
      <c r="NAT117" s="87"/>
      <c r="NAU117" s="84"/>
      <c r="NAV117" s="85"/>
      <c r="NAW117" s="86"/>
      <c r="NAX117"/>
      <c r="NAY117" s="87"/>
      <c r="NAZ117" s="84"/>
      <c r="NBA117" s="85"/>
      <c r="NBB117" s="86"/>
      <c r="NBC117"/>
      <c r="NBD117" s="87"/>
      <c r="NBE117" s="84"/>
      <c r="NBF117" s="85"/>
      <c r="NBG117" s="86"/>
      <c r="NBH117"/>
      <c r="NBI117" s="87"/>
      <c r="NBJ117" s="84"/>
      <c r="NBK117" s="85"/>
      <c r="NBL117" s="86"/>
      <c r="NBM117"/>
      <c r="NBN117" s="87"/>
      <c r="NBO117" s="84"/>
      <c r="NBP117" s="85"/>
      <c r="NBQ117" s="86"/>
      <c r="NBR117"/>
      <c r="NBS117" s="87"/>
      <c r="NBT117" s="84"/>
      <c r="NBU117" s="85"/>
      <c r="NBV117" s="86"/>
      <c r="NBW117"/>
      <c r="NBX117" s="87"/>
      <c r="NBY117" s="84"/>
      <c r="NBZ117" s="85"/>
      <c r="NCA117" s="86"/>
      <c r="NCB117"/>
      <c r="NCC117" s="87"/>
      <c r="NCD117" s="84"/>
      <c r="NCE117" s="85"/>
      <c r="NCF117" s="86"/>
      <c r="NCG117"/>
      <c r="NCH117" s="87"/>
      <c r="NCI117" s="84"/>
      <c r="NCJ117" s="85"/>
      <c r="NCK117" s="86"/>
      <c r="NCL117"/>
      <c r="NCM117" s="87"/>
      <c r="NCN117" s="84"/>
      <c r="NCO117" s="85"/>
      <c r="NCP117" s="86"/>
      <c r="NCQ117"/>
      <c r="NCR117" s="87"/>
      <c r="NCS117" s="84"/>
      <c r="NCT117" s="85"/>
      <c r="NCU117" s="86"/>
      <c r="NCV117"/>
      <c r="NCW117" s="87"/>
      <c r="NCX117" s="84"/>
      <c r="NCY117" s="85"/>
      <c r="NCZ117" s="86"/>
      <c r="NDA117"/>
      <c r="NDB117" s="87"/>
      <c r="NDC117" s="84"/>
      <c r="NDD117" s="85"/>
      <c r="NDE117" s="86"/>
      <c r="NDF117"/>
      <c r="NDG117" s="87"/>
      <c r="NDH117" s="84"/>
      <c r="NDI117" s="85"/>
      <c r="NDJ117" s="86"/>
      <c r="NDK117"/>
      <c r="NDL117" s="87"/>
      <c r="NDM117" s="84"/>
      <c r="NDN117" s="85"/>
      <c r="NDO117" s="86"/>
      <c r="NDP117"/>
      <c r="NDQ117" s="87"/>
      <c r="NDR117" s="84"/>
      <c r="NDS117" s="85"/>
      <c r="NDT117" s="86"/>
      <c r="NDU117"/>
      <c r="NDV117" s="87"/>
      <c r="NDW117" s="84"/>
      <c r="NDX117" s="85"/>
      <c r="NDY117" s="86"/>
      <c r="NDZ117"/>
      <c r="NEA117" s="87"/>
      <c r="NEB117" s="84"/>
      <c r="NEC117" s="85"/>
      <c r="NED117" s="86"/>
      <c r="NEE117"/>
      <c r="NEF117" s="87"/>
      <c r="NEG117" s="84"/>
      <c r="NEH117" s="85"/>
      <c r="NEI117" s="86"/>
      <c r="NEJ117"/>
      <c r="NEK117" s="87"/>
      <c r="NEL117" s="84"/>
      <c r="NEM117" s="85"/>
      <c r="NEN117" s="86"/>
      <c r="NEO117"/>
      <c r="NEP117" s="87"/>
      <c r="NEQ117" s="84"/>
      <c r="NER117" s="85"/>
      <c r="NES117" s="86"/>
      <c r="NET117"/>
      <c r="NEU117" s="87"/>
      <c r="NEV117" s="84"/>
      <c r="NEW117" s="85"/>
      <c r="NEX117" s="86"/>
      <c r="NEY117"/>
      <c r="NEZ117" s="87"/>
      <c r="NFA117" s="84"/>
      <c r="NFB117" s="85"/>
      <c r="NFC117" s="86"/>
      <c r="NFD117"/>
      <c r="NFE117" s="87"/>
      <c r="NFF117" s="84"/>
      <c r="NFG117" s="85"/>
      <c r="NFH117" s="86"/>
      <c r="NFI117"/>
      <c r="NFJ117" s="87"/>
      <c r="NFK117" s="84"/>
      <c r="NFL117" s="85"/>
      <c r="NFM117" s="86"/>
      <c r="NFN117"/>
      <c r="NFO117" s="87"/>
      <c r="NFP117" s="84"/>
      <c r="NFQ117" s="85"/>
      <c r="NFR117" s="86"/>
      <c r="NFS117"/>
      <c r="NFT117" s="87"/>
      <c r="NFU117" s="84"/>
      <c r="NFV117" s="85"/>
      <c r="NFW117" s="86"/>
      <c r="NFX117"/>
      <c r="NFY117" s="87"/>
      <c r="NFZ117" s="84"/>
      <c r="NGA117" s="85"/>
      <c r="NGB117" s="86"/>
      <c r="NGC117"/>
      <c r="NGD117" s="87"/>
      <c r="NGE117" s="84"/>
      <c r="NGF117" s="85"/>
      <c r="NGG117" s="86"/>
      <c r="NGH117"/>
      <c r="NGI117" s="87"/>
      <c r="NGJ117" s="84"/>
      <c r="NGK117" s="85"/>
      <c r="NGL117" s="86"/>
      <c r="NGM117"/>
      <c r="NGN117" s="87"/>
      <c r="NGO117" s="84"/>
      <c r="NGP117" s="85"/>
      <c r="NGQ117" s="86"/>
      <c r="NGR117"/>
      <c r="NGS117" s="87"/>
      <c r="NGT117" s="84"/>
      <c r="NGU117" s="85"/>
      <c r="NGV117" s="86"/>
      <c r="NGW117"/>
      <c r="NGX117" s="87"/>
      <c r="NGY117" s="84"/>
      <c r="NGZ117" s="85"/>
      <c r="NHA117" s="86"/>
      <c r="NHB117"/>
      <c r="NHC117" s="87"/>
      <c r="NHD117" s="84"/>
      <c r="NHE117" s="85"/>
      <c r="NHF117" s="86"/>
      <c r="NHG117"/>
      <c r="NHH117" s="87"/>
      <c r="NHI117" s="84"/>
      <c r="NHJ117" s="85"/>
      <c r="NHK117" s="86"/>
      <c r="NHL117"/>
      <c r="NHM117" s="87"/>
      <c r="NHN117" s="84"/>
      <c r="NHO117" s="85"/>
      <c r="NHP117" s="86"/>
      <c r="NHQ117"/>
      <c r="NHR117" s="87"/>
      <c r="NHS117" s="84"/>
      <c r="NHT117" s="85"/>
      <c r="NHU117" s="86"/>
      <c r="NHV117"/>
      <c r="NHW117" s="87"/>
      <c r="NHX117" s="84"/>
      <c r="NHY117" s="85"/>
      <c r="NHZ117" s="86"/>
      <c r="NIA117"/>
      <c r="NIB117" s="87"/>
      <c r="NIC117" s="84"/>
      <c r="NID117" s="85"/>
      <c r="NIE117" s="86"/>
      <c r="NIF117"/>
      <c r="NIG117" s="87"/>
      <c r="NIH117" s="84"/>
      <c r="NII117" s="85"/>
      <c r="NIJ117" s="86"/>
      <c r="NIK117"/>
      <c r="NIL117" s="87"/>
      <c r="NIM117" s="84"/>
      <c r="NIN117" s="85"/>
      <c r="NIO117" s="86"/>
      <c r="NIP117"/>
      <c r="NIQ117" s="87"/>
      <c r="NIR117" s="84"/>
      <c r="NIS117" s="85"/>
      <c r="NIT117" s="86"/>
      <c r="NIU117"/>
      <c r="NIV117" s="87"/>
      <c r="NIW117" s="84"/>
      <c r="NIX117" s="85"/>
      <c r="NIY117" s="86"/>
      <c r="NIZ117"/>
      <c r="NJA117" s="87"/>
      <c r="NJB117" s="84"/>
      <c r="NJC117" s="85"/>
      <c r="NJD117" s="86"/>
      <c r="NJE117"/>
      <c r="NJF117" s="87"/>
      <c r="NJG117" s="84"/>
      <c r="NJH117" s="85"/>
      <c r="NJI117" s="86"/>
      <c r="NJJ117"/>
      <c r="NJK117" s="87"/>
      <c r="NJL117" s="84"/>
      <c r="NJM117" s="85"/>
      <c r="NJN117" s="86"/>
      <c r="NJO117"/>
      <c r="NJP117" s="87"/>
      <c r="NJQ117" s="84"/>
      <c r="NJR117" s="85"/>
      <c r="NJS117" s="86"/>
      <c r="NJT117"/>
      <c r="NJU117" s="87"/>
      <c r="NJV117" s="84"/>
      <c r="NJW117" s="85"/>
      <c r="NJX117" s="86"/>
      <c r="NJY117"/>
      <c r="NJZ117" s="87"/>
      <c r="NKA117" s="84"/>
      <c r="NKB117" s="85"/>
      <c r="NKC117" s="86"/>
      <c r="NKD117"/>
      <c r="NKE117" s="87"/>
      <c r="NKF117" s="84"/>
      <c r="NKG117" s="85"/>
      <c r="NKH117" s="86"/>
      <c r="NKI117"/>
      <c r="NKJ117" s="87"/>
      <c r="NKK117" s="84"/>
      <c r="NKL117" s="85"/>
      <c r="NKM117" s="86"/>
      <c r="NKN117"/>
      <c r="NKO117" s="87"/>
      <c r="NKP117" s="84"/>
      <c r="NKQ117" s="85"/>
      <c r="NKR117" s="86"/>
      <c r="NKS117"/>
      <c r="NKT117" s="87"/>
      <c r="NKU117" s="84"/>
      <c r="NKV117" s="85"/>
      <c r="NKW117" s="86"/>
      <c r="NKX117"/>
      <c r="NKY117" s="87"/>
      <c r="NKZ117" s="84"/>
      <c r="NLA117" s="85"/>
      <c r="NLB117" s="86"/>
      <c r="NLC117"/>
      <c r="NLD117" s="87"/>
      <c r="NLE117" s="84"/>
      <c r="NLF117" s="85"/>
      <c r="NLG117" s="86"/>
      <c r="NLH117"/>
      <c r="NLI117" s="87"/>
      <c r="NLJ117" s="84"/>
      <c r="NLK117" s="85"/>
      <c r="NLL117" s="86"/>
      <c r="NLM117"/>
      <c r="NLN117" s="87"/>
      <c r="NLO117" s="84"/>
      <c r="NLP117" s="85"/>
      <c r="NLQ117" s="86"/>
      <c r="NLR117"/>
      <c r="NLS117" s="87"/>
      <c r="NLT117" s="84"/>
      <c r="NLU117" s="85"/>
      <c r="NLV117" s="86"/>
      <c r="NLW117"/>
      <c r="NLX117" s="87"/>
      <c r="NLY117" s="84"/>
      <c r="NLZ117" s="85"/>
      <c r="NMA117" s="86"/>
      <c r="NMB117"/>
      <c r="NMC117" s="87"/>
      <c r="NMD117" s="84"/>
      <c r="NME117" s="85"/>
      <c r="NMF117" s="86"/>
      <c r="NMG117"/>
      <c r="NMH117" s="87"/>
      <c r="NMI117" s="84"/>
      <c r="NMJ117" s="85"/>
      <c r="NMK117" s="86"/>
      <c r="NML117"/>
      <c r="NMM117" s="87"/>
      <c r="NMN117" s="84"/>
      <c r="NMO117" s="85"/>
      <c r="NMP117" s="86"/>
      <c r="NMQ117"/>
      <c r="NMR117" s="87"/>
      <c r="NMS117" s="84"/>
      <c r="NMT117" s="85"/>
      <c r="NMU117" s="86"/>
      <c r="NMV117"/>
      <c r="NMW117" s="87"/>
      <c r="NMX117" s="84"/>
      <c r="NMY117" s="85"/>
      <c r="NMZ117" s="86"/>
      <c r="NNA117"/>
      <c r="NNB117" s="87"/>
      <c r="NNC117" s="84"/>
      <c r="NND117" s="85"/>
      <c r="NNE117" s="86"/>
      <c r="NNF117"/>
      <c r="NNG117" s="87"/>
      <c r="NNH117" s="84"/>
      <c r="NNI117" s="85"/>
      <c r="NNJ117" s="86"/>
      <c r="NNK117"/>
      <c r="NNL117" s="87"/>
      <c r="NNM117" s="84"/>
      <c r="NNN117" s="85"/>
      <c r="NNO117" s="86"/>
      <c r="NNP117"/>
      <c r="NNQ117" s="87"/>
      <c r="NNR117" s="84"/>
      <c r="NNS117" s="85"/>
      <c r="NNT117" s="86"/>
      <c r="NNU117"/>
      <c r="NNV117" s="87"/>
      <c r="NNW117" s="84"/>
      <c r="NNX117" s="85"/>
      <c r="NNY117" s="86"/>
      <c r="NNZ117"/>
      <c r="NOA117" s="87"/>
      <c r="NOB117" s="84"/>
      <c r="NOC117" s="85"/>
      <c r="NOD117" s="86"/>
      <c r="NOE117"/>
      <c r="NOF117" s="87"/>
      <c r="NOG117" s="84"/>
      <c r="NOH117" s="85"/>
      <c r="NOI117" s="86"/>
      <c r="NOJ117"/>
      <c r="NOK117" s="87"/>
      <c r="NOL117" s="84"/>
      <c r="NOM117" s="85"/>
      <c r="NON117" s="86"/>
      <c r="NOO117"/>
      <c r="NOP117" s="87"/>
      <c r="NOQ117" s="84"/>
      <c r="NOR117" s="85"/>
      <c r="NOS117" s="86"/>
      <c r="NOT117"/>
      <c r="NOU117" s="87"/>
      <c r="NOV117" s="84"/>
      <c r="NOW117" s="85"/>
      <c r="NOX117" s="86"/>
      <c r="NOY117"/>
      <c r="NOZ117" s="87"/>
      <c r="NPA117" s="84"/>
      <c r="NPB117" s="85"/>
      <c r="NPC117" s="86"/>
      <c r="NPD117"/>
      <c r="NPE117" s="87"/>
      <c r="NPF117" s="84"/>
      <c r="NPG117" s="85"/>
      <c r="NPH117" s="86"/>
      <c r="NPI117"/>
      <c r="NPJ117" s="87"/>
      <c r="NPK117" s="84"/>
      <c r="NPL117" s="85"/>
      <c r="NPM117" s="86"/>
      <c r="NPN117"/>
      <c r="NPO117" s="87"/>
      <c r="NPP117" s="84"/>
      <c r="NPQ117" s="85"/>
      <c r="NPR117" s="86"/>
      <c r="NPS117"/>
      <c r="NPT117" s="87"/>
      <c r="NPU117" s="84"/>
      <c r="NPV117" s="85"/>
      <c r="NPW117" s="86"/>
      <c r="NPX117"/>
      <c r="NPY117" s="87"/>
      <c r="NPZ117" s="84"/>
      <c r="NQA117" s="85"/>
      <c r="NQB117" s="86"/>
      <c r="NQC117"/>
      <c r="NQD117" s="87"/>
      <c r="NQE117" s="84"/>
      <c r="NQF117" s="85"/>
      <c r="NQG117" s="86"/>
      <c r="NQH117"/>
      <c r="NQI117" s="87"/>
      <c r="NQJ117" s="84"/>
      <c r="NQK117" s="85"/>
      <c r="NQL117" s="86"/>
      <c r="NQM117"/>
      <c r="NQN117" s="87"/>
      <c r="NQO117" s="84"/>
      <c r="NQP117" s="85"/>
      <c r="NQQ117" s="86"/>
      <c r="NQR117"/>
      <c r="NQS117" s="87"/>
      <c r="NQT117" s="84"/>
      <c r="NQU117" s="85"/>
      <c r="NQV117" s="86"/>
      <c r="NQW117"/>
      <c r="NQX117" s="87"/>
      <c r="NQY117" s="84"/>
      <c r="NQZ117" s="85"/>
      <c r="NRA117" s="86"/>
      <c r="NRB117"/>
      <c r="NRC117" s="87"/>
      <c r="NRD117" s="84"/>
      <c r="NRE117" s="85"/>
      <c r="NRF117" s="86"/>
      <c r="NRG117"/>
      <c r="NRH117" s="87"/>
      <c r="NRI117" s="84"/>
      <c r="NRJ117" s="85"/>
      <c r="NRK117" s="86"/>
      <c r="NRL117"/>
      <c r="NRM117" s="87"/>
      <c r="NRN117" s="84"/>
      <c r="NRO117" s="85"/>
      <c r="NRP117" s="86"/>
      <c r="NRQ117"/>
      <c r="NRR117" s="87"/>
      <c r="NRS117" s="84"/>
      <c r="NRT117" s="85"/>
      <c r="NRU117" s="86"/>
      <c r="NRV117"/>
      <c r="NRW117" s="87"/>
      <c r="NRX117" s="84"/>
      <c r="NRY117" s="85"/>
      <c r="NRZ117" s="86"/>
      <c r="NSA117"/>
      <c r="NSB117" s="87"/>
      <c r="NSC117" s="84"/>
      <c r="NSD117" s="85"/>
      <c r="NSE117" s="86"/>
      <c r="NSF117"/>
      <c r="NSG117" s="87"/>
      <c r="NSH117" s="84"/>
      <c r="NSI117" s="85"/>
      <c r="NSJ117" s="86"/>
      <c r="NSK117"/>
      <c r="NSL117" s="87"/>
      <c r="NSM117" s="84"/>
      <c r="NSN117" s="85"/>
      <c r="NSO117" s="86"/>
      <c r="NSP117"/>
      <c r="NSQ117" s="87"/>
      <c r="NSR117" s="84"/>
      <c r="NSS117" s="85"/>
      <c r="NST117" s="86"/>
      <c r="NSU117"/>
      <c r="NSV117" s="87"/>
      <c r="NSW117" s="84"/>
      <c r="NSX117" s="85"/>
      <c r="NSY117" s="86"/>
      <c r="NSZ117"/>
      <c r="NTA117" s="87"/>
      <c r="NTB117" s="84"/>
      <c r="NTC117" s="85"/>
      <c r="NTD117" s="86"/>
      <c r="NTE117"/>
      <c r="NTF117" s="87"/>
      <c r="NTG117" s="84"/>
      <c r="NTH117" s="85"/>
      <c r="NTI117" s="86"/>
      <c r="NTJ117"/>
      <c r="NTK117" s="87"/>
      <c r="NTL117" s="84"/>
      <c r="NTM117" s="85"/>
      <c r="NTN117" s="86"/>
      <c r="NTO117"/>
      <c r="NTP117" s="87"/>
      <c r="NTQ117" s="84"/>
      <c r="NTR117" s="85"/>
      <c r="NTS117" s="86"/>
      <c r="NTT117"/>
      <c r="NTU117" s="87"/>
      <c r="NTV117" s="84"/>
      <c r="NTW117" s="85"/>
      <c r="NTX117" s="86"/>
      <c r="NTY117"/>
      <c r="NTZ117" s="87"/>
      <c r="NUA117" s="84"/>
      <c r="NUB117" s="85"/>
      <c r="NUC117" s="86"/>
      <c r="NUD117"/>
      <c r="NUE117" s="87"/>
      <c r="NUF117" s="84"/>
      <c r="NUG117" s="85"/>
      <c r="NUH117" s="86"/>
      <c r="NUI117"/>
      <c r="NUJ117" s="87"/>
      <c r="NUK117" s="84"/>
      <c r="NUL117" s="85"/>
      <c r="NUM117" s="86"/>
      <c r="NUN117"/>
      <c r="NUO117" s="87"/>
      <c r="NUP117" s="84"/>
      <c r="NUQ117" s="85"/>
      <c r="NUR117" s="86"/>
      <c r="NUS117"/>
      <c r="NUT117" s="87"/>
      <c r="NUU117" s="84"/>
      <c r="NUV117" s="85"/>
      <c r="NUW117" s="86"/>
      <c r="NUX117"/>
      <c r="NUY117" s="87"/>
      <c r="NUZ117" s="84"/>
      <c r="NVA117" s="85"/>
      <c r="NVB117" s="86"/>
      <c r="NVC117"/>
      <c r="NVD117" s="87"/>
      <c r="NVE117" s="84"/>
      <c r="NVF117" s="85"/>
      <c r="NVG117" s="86"/>
      <c r="NVH117"/>
      <c r="NVI117" s="87"/>
      <c r="NVJ117" s="84"/>
      <c r="NVK117" s="85"/>
      <c r="NVL117" s="86"/>
      <c r="NVM117"/>
      <c r="NVN117" s="87"/>
      <c r="NVO117" s="84"/>
      <c r="NVP117" s="85"/>
      <c r="NVQ117" s="86"/>
      <c r="NVR117"/>
      <c r="NVS117" s="87"/>
      <c r="NVT117" s="84"/>
      <c r="NVU117" s="85"/>
      <c r="NVV117" s="86"/>
      <c r="NVW117"/>
      <c r="NVX117" s="87"/>
      <c r="NVY117" s="84"/>
      <c r="NVZ117" s="85"/>
      <c r="NWA117" s="86"/>
      <c r="NWB117"/>
      <c r="NWC117" s="87"/>
      <c r="NWD117" s="84"/>
      <c r="NWE117" s="85"/>
      <c r="NWF117" s="86"/>
      <c r="NWG117"/>
      <c r="NWH117" s="87"/>
      <c r="NWI117" s="84"/>
      <c r="NWJ117" s="85"/>
      <c r="NWK117" s="86"/>
      <c r="NWL117"/>
      <c r="NWM117" s="87"/>
      <c r="NWN117" s="84"/>
      <c r="NWO117" s="85"/>
      <c r="NWP117" s="86"/>
      <c r="NWQ117"/>
      <c r="NWR117" s="87"/>
      <c r="NWS117" s="84"/>
      <c r="NWT117" s="85"/>
      <c r="NWU117" s="86"/>
      <c r="NWV117"/>
      <c r="NWW117" s="87"/>
      <c r="NWX117" s="84"/>
      <c r="NWY117" s="85"/>
      <c r="NWZ117" s="86"/>
      <c r="NXA117"/>
      <c r="NXB117" s="87"/>
      <c r="NXC117" s="84"/>
      <c r="NXD117" s="85"/>
      <c r="NXE117" s="86"/>
      <c r="NXF117"/>
      <c r="NXG117" s="87"/>
      <c r="NXH117" s="84"/>
      <c r="NXI117" s="85"/>
      <c r="NXJ117" s="86"/>
      <c r="NXK117"/>
      <c r="NXL117" s="87"/>
      <c r="NXM117" s="84"/>
      <c r="NXN117" s="85"/>
      <c r="NXO117" s="86"/>
      <c r="NXP117"/>
      <c r="NXQ117" s="87"/>
      <c r="NXR117" s="84"/>
      <c r="NXS117" s="85"/>
      <c r="NXT117" s="86"/>
      <c r="NXU117"/>
      <c r="NXV117" s="87"/>
      <c r="NXW117" s="84"/>
      <c r="NXX117" s="85"/>
      <c r="NXY117" s="86"/>
      <c r="NXZ117"/>
      <c r="NYA117" s="87"/>
      <c r="NYB117" s="84"/>
      <c r="NYC117" s="85"/>
      <c r="NYD117" s="86"/>
      <c r="NYE117"/>
      <c r="NYF117" s="87"/>
      <c r="NYG117" s="84"/>
      <c r="NYH117" s="85"/>
      <c r="NYI117" s="86"/>
      <c r="NYJ117"/>
      <c r="NYK117" s="87"/>
      <c r="NYL117" s="84"/>
      <c r="NYM117" s="85"/>
      <c r="NYN117" s="86"/>
      <c r="NYO117"/>
      <c r="NYP117" s="87"/>
      <c r="NYQ117" s="84"/>
      <c r="NYR117" s="85"/>
      <c r="NYS117" s="86"/>
      <c r="NYT117"/>
      <c r="NYU117" s="87"/>
      <c r="NYV117" s="84"/>
      <c r="NYW117" s="85"/>
      <c r="NYX117" s="86"/>
      <c r="NYY117"/>
      <c r="NYZ117" s="87"/>
      <c r="NZA117" s="84"/>
      <c r="NZB117" s="85"/>
      <c r="NZC117" s="86"/>
      <c r="NZD117"/>
      <c r="NZE117" s="87"/>
      <c r="NZF117" s="84"/>
      <c r="NZG117" s="85"/>
      <c r="NZH117" s="86"/>
      <c r="NZI117"/>
      <c r="NZJ117" s="87"/>
      <c r="NZK117" s="84"/>
      <c r="NZL117" s="85"/>
      <c r="NZM117" s="86"/>
      <c r="NZN117"/>
      <c r="NZO117" s="87"/>
      <c r="NZP117" s="84"/>
      <c r="NZQ117" s="85"/>
      <c r="NZR117" s="86"/>
      <c r="NZS117"/>
      <c r="NZT117" s="87"/>
      <c r="NZU117" s="84"/>
      <c r="NZV117" s="85"/>
      <c r="NZW117" s="86"/>
      <c r="NZX117"/>
      <c r="NZY117" s="87"/>
      <c r="NZZ117" s="84"/>
      <c r="OAA117" s="85"/>
      <c r="OAB117" s="86"/>
      <c r="OAC117"/>
      <c r="OAD117" s="87"/>
      <c r="OAE117" s="84"/>
      <c r="OAF117" s="85"/>
      <c r="OAG117" s="86"/>
      <c r="OAH117"/>
      <c r="OAI117" s="87"/>
      <c r="OAJ117" s="84"/>
      <c r="OAK117" s="85"/>
      <c r="OAL117" s="86"/>
      <c r="OAM117"/>
      <c r="OAN117" s="87"/>
      <c r="OAO117" s="84"/>
      <c r="OAP117" s="85"/>
      <c r="OAQ117" s="86"/>
      <c r="OAR117"/>
      <c r="OAS117" s="87"/>
      <c r="OAT117" s="84"/>
      <c r="OAU117" s="85"/>
      <c r="OAV117" s="86"/>
      <c r="OAW117"/>
      <c r="OAX117" s="87"/>
      <c r="OAY117" s="84"/>
      <c r="OAZ117" s="85"/>
      <c r="OBA117" s="86"/>
      <c r="OBB117"/>
      <c r="OBC117" s="87"/>
      <c r="OBD117" s="84"/>
      <c r="OBE117" s="85"/>
      <c r="OBF117" s="86"/>
      <c r="OBG117"/>
      <c r="OBH117" s="87"/>
      <c r="OBI117" s="84"/>
      <c r="OBJ117" s="85"/>
      <c r="OBK117" s="86"/>
      <c r="OBL117"/>
      <c r="OBM117" s="87"/>
      <c r="OBN117" s="84"/>
      <c r="OBO117" s="85"/>
      <c r="OBP117" s="86"/>
      <c r="OBQ117"/>
      <c r="OBR117" s="87"/>
      <c r="OBS117" s="84"/>
      <c r="OBT117" s="85"/>
      <c r="OBU117" s="86"/>
      <c r="OBV117"/>
      <c r="OBW117" s="87"/>
      <c r="OBX117" s="84"/>
      <c r="OBY117" s="85"/>
      <c r="OBZ117" s="86"/>
      <c r="OCA117"/>
      <c r="OCB117" s="87"/>
      <c r="OCC117" s="84"/>
      <c r="OCD117" s="85"/>
      <c r="OCE117" s="86"/>
      <c r="OCF117"/>
      <c r="OCG117" s="87"/>
      <c r="OCH117" s="84"/>
      <c r="OCI117" s="85"/>
      <c r="OCJ117" s="86"/>
      <c r="OCK117"/>
      <c r="OCL117" s="87"/>
      <c r="OCM117" s="84"/>
      <c r="OCN117" s="85"/>
      <c r="OCO117" s="86"/>
      <c r="OCP117"/>
      <c r="OCQ117" s="87"/>
      <c r="OCR117" s="84"/>
      <c r="OCS117" s="85"/>
      <c r="OCT117" s="86"/>
      <c r="OCU117"/>
      <c r="OCV117" s="87"/>
      <c r="OCW117" s="84"/>
      <c r="OCX117" s="85"/>
      <c r="OCY117" s="86"/>
      <c r="OCZ117"/>
      <c r="ODA117" s="87"/>
      <c r="ODB117" s="84"/>
      <c r="ODC117" s="85"/>
      <c r="ODD117" s="86"/>
      <c r="ODE117"/>
      <c r="ODF117" s="87"/>
      <c r="ODG117" s="84"/>
      <c r="ODH117" s="85"/>
      <c r="ODI117" s="86"/>
      <c r="ODJ117"/>
      <c r="ODK117" s="87"/>
      <c r="ODL117" s="84"/>
      <c r="ODM117" s="85"/>
      <c r="ODN117" s="86"/>
      <c r="ODO117"/>
      <c r="ODP117" s="87"/>
      <c r="ODQ117" s="84"/>
      <c r="ODR117" s="85"/>
      <c r="ODS117" s="86"/>
      <c r="ODT117"/>
      <c r="ODU117" s="87"/>
      <c r="ODV117" s="84"/>
      <c r="ODW117" s="85"/>
      <c r="ODX117" s="86"/>
      <c r="ODY117"/>
      <c r="ODZ117" s="87"/>
      <c r="OEA117" s="84"/>
      <c r="OEB117" s="85"/>
      <c r="OEC117" s="86"/>
      <c r="OED117"/>
      <c r="OEE117" s="87"/>
      <c r="OEF117" s="84"/>
      <c r="OEG117" s="85"/>
      <c r="OEH117" s="86"/>
      <c r="OEI117"/>
      <c r="OEJ117" s="87"/>
      <c r="OEK117" s="84"/>
      <c r="OEL117" s="85"/>
      <c r="OEM117" s="86"/>
      <c r="OEN117"/>
      <c r="OEO117" s="87"/>
      <c r="OEP117" s="84"/>
      <c r="OEQ117" s="85"/>
      <c r="OER117" s="86"/>
      <c r="OES117"/>
      <c r="OET117" s="87"/>
      <c r="OEU117" s="84"/>
      <c r="OEV117" s="85"/>
      <c r="OEW117" s="86"/>
      <c r="OEX117"/>
      <c r="OEY117" s="87"/>
      <c r="OEZ117" s="84"/>
      <c r="OFA117" s="85"/>
      <c r="OFB117" s="86"/>
      <c r="OFC117"/>
      <c r="OFD117" s="87"/>
      <c r="OFE117" s="84"/>
      <c r="OFF117" s="85"/>
      <c r="OFG117" s="86"/>
      <c r="OFH117"/>
      <c r="OFI117" s="87"/>
      <c r="OFJ117" s="84"/>
      <c r="OFK117" s="85"/>
      <c r="OFL117" s="86"/>
      <c r="OFM117"/>
      <c r="OFN117" s="87"/>
      <c r="OFO117" s="84"/>
      <c r="OFP117" s="85"/>
      <c r="OFQ117" s="86"/>
      <c r="OFR117"/>
      <c r="OFS117" s="87"/>
      <c r="OFT117" s="84"/>
      <c r="OFU117" s="85"/>
      <c r="OFV117" s="86"/>
      <c r="OFW117"/>
      <c r="OFX117" s="87"/>
      <c r="OFY117" s="84"/>
      <c r="OFZ117" s="85"/>
      <c r="OGA117" s="86"/>
      <c r="OGB117"/>
      <c r="OGC117" s="87"/>
      <c r="OGD117" s="84"/>
      <c r="OGE117" s="85"/>
      <c r="OGF117" s="86"/>
      <c r="OGG117"/>
      <c r="OGH117" s="87"/>
      <c r="OGI117" s="84"/>
      <c r="OGJ117" s="85"/>
      <c r="OGK117" s="86"/>
      <c r="OGL117"/>
      <c r="OGM117" s="87"/>
      <c r="OGN117" s="84"/>
      <c r="OGO117" s="85"/>
      <c r="OGP117" s="86"/>
      <c r="OGQ117"/>
      <c r="OGR117" s="87"/>
      <c r="OGS117" s="84"/>
      <c r="OGT117" s="85"/>
      <c r="OGU117" s="86"/>
      <c r="OGV117"/>
      <c r="OGW117" s="87"/>
      <c r="OGX117" s="84"/>
      <c r="OGY117" s="85"/>
      <c r="OGZ117" s="86"/>
      <c r="OHA117"/>
      <c r="OHB117" s="87"/>
      <c r="OHC117" s="84"/>
      <c r="OHD117" s="85"/>
      <c r="OHE117" s="86"/>
      <c r="OHF117"/>
      <c r="OHG117" s="87"/>
      <c r="OHH117" s="84"/>
      <c r="OHI117" s="85"/>
      <c r="OHJ117" s="86"/>
      <c r="OHK117"/>
      <c r="OHL117" s="87"/>
      <c r="OHM117" s="84"/>
      <c r="OHN117" s="85"/>
      <c r="OHO117" s="86"/>
      <c r="OHP117"/>
      <c r="OHQ117" s="87"/>
      <c r="OHR117" s="84"/>
      <c r="OHS117" s="85"/>
      <c r="OHT117" s="86"/>
      <c r="OHU117"/>
      <c r="OHV117" s="87"/>
      <c r="OHW117" s="84"/>
      <c r="OHX117" s="85"/>
      <c r="OHY117" s="86"/>
      <c r="OHZ117"/>
      <c r="OIA117" s="87"/>
      <c r="OIB117" s="84"/>
      <c r="OIC117" s="85"/>
      <c r="OID117" s="86"/>
      <c r="OIE117"/>
      <c r="OIF117" s="87"/>
      <c r="OIG117" s="84"/>
      <c r="OIH117" s="85"/>
      <c r="OII117" s="86"/>
      <c r="OIJ117"/>
      <c r="OIK117" s="87"/>
      <c r="OIL117" s="84"/>
      <c r="OIM117" s="85"/>
      <c r="OIN117" s="86"/>
      <c r="OIO117"/>
      <c r="OIP117" s="87"/>
      <c r="OIQ117" s="84"/>
      <c r="OIR117" s="85"/>
      <c r="OIS117" s="86"/>
      <c r="OIT117"/>
      <c r="OIU117" s="87"/>
      <c r="OIV117" s="84"/>
      <c r="OIW117" s="85"/>
      <c r="OIX117" s="86"/>
      <c r="OIY117"/>
      <c r="OIZ117" s="87"/>
      <c r="OJA117" s="84"/>
      <c r="OJB117" s="85"/>
      <c r="OJC117" s="86"/>
      <c r="OJD117"/>
      <c r="OJE117" s="87"/>
      <c r="OJF117" s="84"/>
      <c r="OJG117" s="85"/>
      <c r="OJH117" s="86"/>
      <c r="OJI117"/>
      <c r="OJJ117" s="87"/>
      <c r="OJK117" s="84"/>
      <c r="OJL117" s="85"/>
      <c r="OJM117" s="86"/>
      <c r="OJN117"/>
      <c r="OJO117" s="87"/>
      <c r="OJP117" s="84"/>
      <c r="OJQ117" s="85"/>
      <c r="OJR117" s="86"/>
      <c r="OJS117"/>
      <c r="OJT117" s="87"/>
      <c r="OJU117" s="84"/>
      <c r="OJV117" s="85"/>
      <c r="OJW117" s="86"/>
      <c r="OJX117"/>
      <c r="OJY117" s="87"/>
      <c r="OJZ117" s="84"/>
      <c r="OKA117" s="85"/>
      <c r="OKB117" s="86"/>
      <c r="OKC117"/>
      <c r="OKD117" s="87"/>
      <c r="OKE117" s="84"/>
      <c r="OKF117" s="85"/>
      <c r="OKG117" s="86"/>
      <c r="OKH117"/>
      <c r="OKI117" s="87"/>
      <c r="OKJ117" s="84"/>
      <c r="OKK117" s="85"/>
      <c r="OKL117" s="86"/>
      <c r="OKM117"/>
      <c r="OKN117" s="87"/>
      <c r="OKO117" s="84"/>
      <c r="OKP117" s="85"/>
      <c r="OKQ117" s="86"/>
      <c r="OKR117"/>
      <c r="OKS117" s="87"/>
      <c r="OKT117" s="84"/>
      <c r="OKU117" s="85"/>
      <c r="OKV117" s="86"/>
      <c r="OKW117"/>
      <c r="OKX117" s="87"/>
      <c r="OKY117" s="84"/>
      <c r="OKZ117" s="85"/>
      <c r="OLA117" s="86"/>
      <c r="OLB117"/>
      <c r="OLC117" s="87"/>
      <c r="OLD117" s="84"/>
      <c r="OLE117" s="85"/>
      <c r="OLF117" s="86"/>
      <c r="OLG117"/>
      <c r="OLH117" s="87"/>
      <c r="OLI117" s="84"/>
      <c r="OLJ117" s="85"/>
      <c r="OLK117" s="86"/>
      <c r="OLL117"/>
      <c r="OLM117" s="87"/>
      <c r="OLN117" s="84"/>
      <c r="OLO117" s="85"/>
      <c r="OLP117" s="86"/>
      <c r="OLQ117"/>
      <c r="OLR117" s="87"/>
      <c r="OLS117" s="84"/>
      <c r="OLT117" s="85"/>
      <c r="OLU117" s="86"/>
      <c r="OLV117"/>
      <c r="OLW117" s="87"/>
      <c r="OLX117" s="84"/>
      <c r="OLY117" s="85"/>
      <c r="OLZ117" s="86"/>
      <c r="OMA117"/>
      <c r="OMB117" s="87"/>
      <c r="OMC117" s="84"/>
      <c r="OMD117" s="85"/>
      <c r="OME117" s="86"/>
      <c r="OMF117"/>
      <c r="OMG117" s="87"/>
      <c r="OMH117" s="84"/>
      <c r="OMI117" s="85"/>
      <c r="OMJ117" s="86"/>
      <c r="OMK117"/>
      <c r="OML117" s="87"/>
      <c r="OMM117" s="84"/>
      <c r="OMN117" s="85"/>
      <c r="OMO117" s="86"/>
      <c r="OMP117"/>
      <c r="OMQ117" s="87"/>
      <c r="OMR117" s="84"/>
      <c r="OMS117" s="85"/>
      <c r="OMT117" s="86"/>
      <c r="OMU117"/>
      <c r="OMV117" s="87"/>
      <c r="OMW117" s="84"/>
      <c r="OMX117" s="85"/>
      <c r="OMY117" s="86"/>
      <c r="OMZ117"/>
      <c r="ONA117" s="87"/>
      <c r="ONB117" s="84"/>
      <c r="ONC117" s="85"/>
      <c r="OND117" s="86"/>
      <c r="ONE117"/>
      <c r="ONF117" s="87"/>
      <c r="ONG117" s="84"/>
      <c r="ONH117" s="85"/>
      <c r="ONI117" s="86"/>
      <c r="ONJ117"/>
      <c r="ONK117" s="87"/>
      <c r="ONL117" s="84"/>
      <c r="ONM117" s="85"/>
      <c r="ONN117" s="86"/>
      <c r="ONO117"/>
      <c r="ONP117" s="87"/>
      <c r="ONQ117" s="84"/>
      <c r="ONR117" s="85"/>
      <c r="ONS117" s="86"/>
      <c r="ONT117"/>
      <c r="ONU117" s="87"/>
      <c r="ONV117" s="84"/>
      <c r="ONW117" s="85"/>
      <c r="ONX117" s="86"/>
      <c r="ONY117"/>
      <c r="ONZ117" s="87"/>
      <c r="OOA117" s="84"/>
      <c r="OOB117" s="85"/>
      <c r="OOC117" s="86"/>
      <c r="OOD117"/>
      <c r="OOE117" s="87"/>
      <c r="OOF117" s="84"/>
      <c r="OOG117" s="85"/>
      <c r="OOH117" s="86"/>
      <c r="OOI117"/>
      <c r="OOJ117" s="87"/>
      <c r="OOK117" s="84"/>
      <c r="OOL117" s="85"/>
      <c r="OOM117" s="86"/>
      <c r="OON117"/>
      <c r="OOO117" s="87"/>
      <c r="OOP117" s="84"/>
      <c r="OOQ117" s="85"/>
      <c r="OOR117" s="86"/>
      <c r="OOS117"/>
      <c r="OOT117" s="87"/>
      <c r="OOU117" s="84"/>
      <c r="OOV117" s="85"/>
      <c r="OOW117" s="86"/>
      <c r="OOX117"/>
      <c r="OOY117" s="87"/>
      <c r="OOZ117" s="84"/>
      <c r="OPA117" s="85"/>
      <c r="OPB117" s="86"/>
      <c r="OPC117"/>
      <c r="OPD117" s="87"/>
      <c r="OPE117" s="84"/>
      <c r="OPF117" s="85"/>
      <c r="OPG117" s="86"/>
      <c r="OPH117"/>
      <c r="OPI117" s="87"/>
      <c r="OPJ117" s="84"/>
      <c r="OPK117" s="85"/>
      <c r="OPL117" s="86"/>
      <c r="OPM117"/>
      <c r="OPN117" s="87"/>
      <c r="OPO117" s="84"/>
      <c r="OPP117" s="85"/>
      <c r="OPQ117" s="86"/>
      <c r="OPR117"/>
      <c r="OPS117" s="87"/>
      <c r="OPT117" s="84"/>
      <c r="OPU117" s="85"/>
      <c r="OPV117" s="86"/>
      <c r="OPW117"/>
      <c r="OPX117" s="87"/>
      <c r="OPY117" s="84"/>
      <c r="OPZ117" s="85"/>
      <c r="OQA117" s="86"/>
      <c r="OQB117"/>
      <c r="OQC117" s="87"/>
      <c r="OQD117" s="84"/>
      <c r="OQE117" s="85"/>
      <c r="OQF117" s="86"/>
      <c r="OQG117"/>
      <c r="OQH117" s="87"/>
      <c r="OQI117" s="84"/>
      <c r="OQJ117" s="85"/>
      <c r="OQK117" s="86"/>
      <c r="OQL117"/>
      <c r="OQM117" s="87"/>
      <c r="OQN117" s="84"/>
      <c r="OQO117" s="85"/>
      <c r="OQP117" s="86"/>
      <c r="OQQ117"/>
      <c r="OQR117" s="87"/>
      <c r="OQS117" s="84"/>
      <c r="OQT117" s="85"/>
      <c r="OQU117" s="86"/>
      <c r="OQV117"/>
      <c r="OQW117" s="87"/>
      <c r="OQX117" s="84"/>
      <c r="OQY117" s="85"/>
      <c r="OQZ117" s="86"/>
      <c r="ORA117"/>
      <c r="ORB117" s="87"/>
      <c r="ORC117" s="84"/>
      <c r="ORD117" s="85"/>
      <c r="ORE117" s="86"/>
      <c r="ORF117"/>
      <c r="ORG117" s="87"/>
      <c r="ORH117" s="84"/>
      <c r="ORI117" s="85"/>
      <c r="ORJ117" s="86"/>
      <c r="ORK117"/>
      <c r="ORL117" s="87"/>
      <c r="ORM117" s="84"/>
      <c r="ORN117" s="85"/>
      <c r="ORO117" s="86"/>
      <c r="ORP117"/>
      <c r="ORQ117" s="87"/>
      <c r="ORR117" s="84"/>
      <c r="ORS117" s="85"/>
      <c r="ORT117" s="86"/>
      <c r="ORU117"/>
      <c r="ORV117" s="87"/>
      <c r="ORW117" s="84"/>
      <c r="ORX117" s="85"/>
      <c r="ORY117" s="86"/>
      <c r="ORZ117"/>
      <c r="OSA117" s="87"/>
      <c r="OSB117" s="84"/>
      <c r="OSC117" s="85"/>
      <c r="OSD117" s="86"/>
      <c r="OSE117"/>
      <c r="OSF117" s="87"/>
      <c r="OSG117" s="84"/>
      <c r="OSH117" s="85"/>
      <c r="OSI117" s="86"/>
      <c r="OSJ117"/>
      <c r="OSK117" s="87"/>
      <c r="OSL117" s="84"/>
      <c r="OSM117" s="85"/>
      <c r="OSN117" s="86"/>
      <c r="OSO117"/>
      <c r="OSP117" s="87"/>
      <c r="OSQ117" s="84"/>
      <c r="OSR117" s="85"/>
      <c r="OSS117" s="86"/>
      <c r="OST117"/>
      <c r="OSU117" s="87"/>
      <c r="OSV117" s="84"/>
      <c r="OSW117" s="85"/>
      <c r="OSX117" s="86"/>
      <c r="OSY117"/>
      <c r="OSZ117" s="87"/>
      <c r="OTA117" s="84"/>
      <c r="OTB117" s="85"/>
      <c r="OTC117" s="86"/>
      <c r="OTD117"/>
      <c r="OTE117" s="87"/>
      <c r="OTF117" s="84"/>
      <c r="OTG117" s="85"/>
      <c r="OTH117" s="86"/>
      <c r="OTI117"/>
      <c r="OTJ117" s="87"/>
      <c r="OTK117" s="84"/>
      <c r="OTL117" s="85"/>
      <c r="OTM117" s="86"/>
      <c r="OTN117"/>
      <c r="OTO117" s="87"/>
      <c r="OTP117" s="84"/>
      <c r="OTQ117" s="85"/>
      <c r="OTR117" s="86"/>
      <c r="OTS117"/>
      <c r="OTT117" s="87"/>
      <c r="OTU117" s="84"/>
      <c r="OTV117" s="85"/>
      <c r="OTW117" s="86"/>
      <c r="OTX117"/>
      <c r="OTY117" s="87"/>
      <c r="OTZ117" s="84"/>
      <c r="OUA117" s="85"/>
      <c r="OUB117" s="86"/>
      <c r="OUC117"/>
      <c r="OUD117" s="87"/>
      <c r="OUE117" s="84"/>
      <c r="OUF117" s="85"/>
      <c r="OUG117" s="86"/>
      <c r="OUH117"/>
      <c r="OUI117" s="87"/>
      <c r="OUJ117" s="84"/>
      <c r="OUK117" s="85"/>
      <c r="OUL117" s="86"/>
      <c r="OUM117"/>
      <c r="OUN117" s="87"/>
      <c r="OUO117" s="84"/>
      <c r="OUP117" s="85"/>
      <c r="OUQ117" s="86"/>
      <c r="OUR117"/>
      <c r="OUS117" s="87"/>
      <c r="OUT117" s="84"/>
      <c r="OUU117" s="85"/>
      <c r="OUV117" s="86"/>
      <c r="OUW117"/>
      <c r="OUX117" s="87"/>
      <c r="OUY117" s="84"/>
      <c r="OUZ117" s="85"/>
      <c r="OVA117" s="86"/>
      <c r="OVB117"/>
      <c r="OVC117" s="87"/>
      <c r="OVD117" s="84"/>
      <c r="OVE117" s="85"/>
      <c r="OVF117" s="86"/>
      <c r="OVG117"/>
      <c r="OVH117" s="87"/>
      <c r="OVI117" s="84"/>
      <c r="OVJ117" s="85"/>
      <c r="OVK117" s="86"/>
      <c r="OVL117"/>
      <c r="OVM117" s="87"/>
      <c r="OVN117" s="84"/>
      <c r="OVO117" s="85"/>
      <c r="OVP117" s="86"/>
      <c r="OVQ117"/>
      <c r="OVR117" s="87"/>
      <c r="OVS117" s="84"/>
      <c r="OVT117" s="85"/>
      <c r="OVU117" s="86"/>
      <c r="OVV117"/>
      <c r="OVW117" s="87"/>
      <c r="OVX117" s="84"/>
      <c r="OVY117" s="85"/>
      <c r="OVZ117" s="86"/>
      <c r="OWA117"/>
      <c r="OWB117" s="87"/>
      <c r="OWC117" s="84"/>
      <c r="OWD117" s="85"/>
      <c r="OWE117" s="86"/>
      <c r="OWF117"/>
      <c r="OWG117" s="87"/>
      <c r="OWH117" s="84"/>
      <c r="OWI117" s="85"/>
      <c r="OWJ117" s="86"/>
      <c r="OWK117"/>
      <c r="OWL117" s="87"/>
      <c r="OWM117" s="84"/>
      <c r="OWN117" s="85"/>
      <c r="OWO117" s="86"/>
      <c r="OWP117"/>
      <c r="OWQ117" s="87"/>
      <c r="OWR117" s="84"/>
      <c r="OWS117" s="85"/>
      <c r="OWT117" s="86"/>
      <c r="OWU117"/>
      <c r="OWV117" s="87"/>
      <c r="OWW117" s="84"/>
      <c r="OWX117" s="85"/>
      <c r="OWY117" s="86"/>
      <c r="OWZ117"/>
      <c r="OXA117" s="87"/>
      <c r="OXB117" s="84"/>
      <c r="OXC117" s="85"/>
      <c r="OXD117" s="86"/>
      <c r="OXE117"/>
      <c r="OXF117" s="87"/>
      <c r="OXG117" s="84"/>
      <c r="OXH117" s="85"/>
      <c r="OXI117" s="86"/>
      <c r="OXJ117"/>
      <c r="OXK117" s="87"/>
      <c r="OXL117" s="84"/>
      <c r="OXM117" s="85"/>
      <c r="OXN117" s="86"/>
      <c r="OXO117"/>
      <c r="OXP117" s="87"/>
      <c r="OXQ117" s="84"/>
      <c r="OXR117" s="85"/>
      <c r="OXS117" s="86"/>
      <c r="OXT117"/>
      <c r="OXU117" s="87"/>
      <c r="OXV117" s="84"/>
      <c r="OXW117" s="85"/>
      <c r="OXX117" s="86"/>
      <c r="OXY117"/>
      <c r="OXZ117" s="87"/>
      <c r="OYA117" s="84"/>
      <c r="OYB117" s="85"/>
      <c r="OYC117" s="86"/>
      <c r="OYD117"/>
      <c r="OYE117" s="87"/>
      <c r="OYF117" s="84"/>
      <c r="OYG117" s="85"/>
      <c r="OYH117" s="86"/>
      <c r="OYI117"/>
      <c r="OYJ117" s="87"/>
      <c r="OYK117" s="84"/>
      <c r="OYL117" s="85"/>
      <c r="OYM117" s="86"/>
      <c r="OYN117"/>
      <c r="OYO117" s="87"/>
      <c r="OYP117" s="84"/>
      <c r="OYQ117" s="85"/>
      <c r="OYR117" s="86"/>
      <c r="OYS117"/>
      <c r="OYT117" s="87"/>
      <c r="OYU117" s="84"/>
      <c r="OYV117" s="85"/>
      <c r="OYW117" s="86"/>
      <c r="OYX117"/>
      <c r="OYY117" s="87"/>
      <c r="OYZ117" s="84"/>
      <c r="OZA117" s="85"/>
      <c r="OZB117" s="86"/>
      <c r="OZC117"/>
      <c r="OZD117" s="87"/>
      <c r="OZE117" s="84"/>
      <c r="OZF117" s="85"/>
      <c r="OZG117" s="86"/>
      <c r="OZH117"/>
      <c r="OZI117" s="87"/>
      <c r="OZJ117" s="84"/>
      <c r="OZK117" s="85"/>
      <c r="OZL117" s="86"/>
      <c r="OZM117"/>
      <c r="OZN117" s="87"/>
      <c r="OZO117" s="84"/>
      <c r="OZP117" s="85"/>
      <c r="OZQ117" s="86"/>
      <c r="OZR117"/>
      <c r="OZS117" s="87"/>
      <c r="OZT117" s="84"/>
      <c r="OZU117" s="85"/>
      <c r="OZV117" s="86"/>
      <c r="OZW117"/>
      <c r="OZX117" s="87"/>
      <c r="OZY117" s="84"/>
      <c r="OZZ117" s="85"/>
      <c r="PAA117" s="86"/>
      <c r="PAB117"/>
      <c r="PAC117" s="87"/>
      <c r="PAD117" s="84"/>
      <c r="PAE117" s="85"/>
      <c r="PAF117" s="86"/>
      <c r="PAG117"/>
      <c r="PAH117" s="87"/>
      <c r="PAI117" s="84"/>
      <c r="PAJ117" s="85"/>
      <c r="PAK117" s="86"/>
      <c r="PAL117"/>
      <c r="PAM117" s="87"/>
      <c r="PAN117" s="84"/>
      <c r="PAO117" s="85"/>
      <c r="PAP117" s="86"/>
      <c r="PAQ117"/>
      <c r="PAR117" s="87"/>
      <c r="PAS117" s="84"/>
      <c r="PAT117" s="85"/>
      <c r="PAU117" s="86"/>
      <c r="PAV117"/>
      <c r="PAW117" s="87"/>
      <c r="PAX117" s="84"/>
      <c r="PAY117" s="85"/>
      <c r="PAZ117" s="86"/>
      <c r="PBA117"/>
      <c r="PBB117" s="87"/>
      <c r="PBC117" s="84"/>
      <c r="PBD117" s="85"/>
      <c r="PBE117" s="86"/>
      <c r="PBF117"/>
      <c r="PBG117" s="87"/>
      <c r="PBH117" s="84"/>
      <c r="PBI117" s="85"/>
      <c r="PBJ117" s="86"/>
      <c r="PBK117"/>
      <c r="PBL117" s="87"/>
      <c r="PBM117" s="84"/>
      <c r="PBN117" s="85"/>
      <c r="PBO117" s="86"/>
      <c r="PBP117"/>
      <c r="PBQ117" s="87"/>
      <c r="PBR117" s="84"/>
      <c r="PBS117" s="85"/>
      <c r="PBT117" s="86"/>
      <c r="PBU117"/>
      <c r="PBV117" s="87"/>
      <c r="PBW117" s="84"/>
      <c r="PBX117" s="85"/>
      <c r="PBY117" s="86"/>
      <c r="PBZ117"/>
      <c r="PCA117" s="87"/>
      <c r="PCB117" s="84"/>
      <c r="PCC117" s="85"/>
      <c r="PCD117" s="86"/>
      <c r="PCE117"/>
      <c r="PCF117" s="87"/>
      <c r="PCG117" s="84"/>
      <c r="PCH117" s="85"/>
      <c r="PCI117" s="86"/>
      <c r="PCJ117"/>
      <c r="PCK117" s="87"/>
      <c r="PCL117" s="84"/>
      <c r="PCM117" s="85"/>
      <c r="PCN117" s="86"/>
      <c r="PCO117"/>
      <c r="PCP117" s="87"/>
      <c r="PCQ117" s="84"/>
      <c r="PCR117" s="85"/>
      <c r="PCS117" s="86"/>
      <c r="PCT117"/>
      <c r="PCU117" s="87"/>
      <c r="PCV117" s="84"/>
      <c r="PCW117" s="85"/>
      <c r="PCX117" s="86"/>
      <c r="PCY117"/>
      <c r="PCZ117" s="87"/>
      <c r="PDA117" s="84"/>
      <c r="PDB117" s="85"/>
      <c r="PDC117" s="86"/>
      <c r="PDD117"/>
      <c r="PDE117" s="87"/>
      <c r="PDF117" s="84"/>
      <c r="PDG117" s="85"/>
      <c r="PDH117" s="86"/>
      <c r="PDI117"/>
      <c r="PDJ117" s="87"/>
      <c r="PDK117" s="84"/>
      <c r="PDL117" s="85"/>
      <c r="PDM117" s="86"/>
      <c r="PDN117"/>
      <c r="PDO117" s="87"/>
      <c r="PDP117" s="84"/>
      <c r="PDQ117" s="85"/>
      <c r="PDR117" s="86"/>
      <c r="PDS117"/>
      <c r="PDT117" s="87"/>
      <c r="PDU117" s="84"/>
      <c r="PDV117" s="85"/>
      <c r="PDW117" s="86"/>
      <c r="PDX117"/>
      <c r="PDY117" s="87"/>
      <c r="PDZ117" s="84"/>
      <c r="PEA117" s="85"/>
      <c r="PEB117" s="86"/>
      <c r="PEC117"/>
      <c r="PED117" s="87"/>
      <c r="PEE117" s="84"/>
      <c r="PEF117" s="85"/>
      <c r="PEG117" s="86"/>
      <c r="PEH117"/>
      <c r="PEI117" s="87"/>
      <c r="PEJ117" s="84"/>
      <c r="PEK117" s="85"/>
      <c r="PEL117" s="86"/>
      <c r="PEM117"/>
      <c r="PEN117" s="87"/>
      <c r="PEO117" s="84"/>
      <c r="PEP117" s="85"/>
      <c r="PEQ117" s="86"/>
      <c r="PER117"/>
      <c r="PES117" s="87"/>
      <c r="PET117" s="84"/>
      <c r="PEU117" s="85"/>
      <c r="PEV117" s="86"/>
      <c r="PEW117"/>
      <c r="PEX117" s="87"/>
      <c r="PEY117" s="84"/>
      <c r="PEZ117" s="85"/>
      <c r="PFA117" s="86"/>
      <c r="PFB117"/>
      <c r="PFC117" s="87"/>
      <c r="PFD117" s="84"/>
      <c r="PFE117" s="85"/>
      <c r="PFF117" s="86"/>
      <c r="PFG117"/>
      <c r="PFH117" s="87"/>
      <c r="PFI117" s="84"/>
      <c r="PFJ117" s="85"/>
      <c r="PFK117" s="86"/>
      <c r="PFL117"/>
      <c r="PFM117" s="87"/>
      <c r="PFN117" s="84"/>
      <c r="PFO117" s="85"/>
      <c r="PFP117" s="86"/>
      <c r="PFQ117"/>
      <c r="PFR117" s="87"/>
      <c r="PFS117" s="84"/>
      <c r="PFT117" s="85"/>
      <c r="PFU117" s="86"/>
      <c r="PFV117"/>
      <c r="PFW117" s="87"/>
      <c r="PFX117" s="84"/>
      <c r="PFY117" s="85"/>
      <c r="PFZ117" s="86"/>
      <c r="PGA117"/>
      <c r="PGB117" s="87"/>
      <c r="PGC117" s="84"/>
      <c r="PGD117" s="85"/>
      <c r="PGE117" s="86"/>
      <c r="PGF117"/>
      <c r="PGG117" s="87"/>
      <c r="PGH117" s="84"/>
      <c r="PGI117" s="85"/>
      <c r="PGJ117" s="86"/>
      <c r="PGK117"/>
      <c r="PGL117" s="87"/>
      <c r="PGM117" s="84"/>
      <c r="PGN117" s="85"/>
      <c r="PGO117" s="86"/>
      <c r="PGP117"/>
      <c r="PGQ117" s="87"/>
      <c r="PGR117" s="84"/>
      <c r="PGS117" s="85"/>
      <c r="PGT117" s="86"/>
      <c r="PGU117"/>
      <c r="PGV117" s="87"/>
      <c r="PGW117" s="84"/>
      <c r="PGX117" s="85"/>
      <c r="PGY117" s="86"/>
      <c r="PGZ117"/>
      <c r="PHA117" s="87"/>
      <c r="PHB117" s="84"/>
      <c r="PHC117" s="85"/>
      <c r="PHD117" s="86"/>
      <c r="PHE117"/>
      <c r="PHF117" s="87"/>
      <c r="PHG117" s="84"/>
      <c r="PHH117" s="85"/>
      <c r="PHI117" s="86"/>
      <c r="PHJ117"/>
      <c r="PHK117" s="87"/>
      <c r="PHL117" s="84"/>
      <c r="PHM117" s="85"/>
      <c r="PHN117" s="86"/>
      <c r="PHO117"/>
      <c r="PHP117" s="87"/>
      <c r="PHQ117" s="84"/>
      <c r="PHR117" s="85"/>
      <c r="PHS117" s="86"/>
      <c r="PHT117"/>
      <c r="PHU117" s="87"/>
      <c r="PHV117" s="84"/>
      <c r="PHW117" s="85"/>
      <c r="PHX117" s="86"/>
      <c r="PHY117"/>
      <c r="PHZ117" s="87"/>
      <c r="PIA117" s="84"/>
      <c r="PIB117" s="85"/>
      <c r="PIC117" s="86"/>
      <c r="PID117"/>
      <c r="PIE117" s="87"/>
      <c r="PIF117" s="84"/>
      <c r="PIG117" s="85"/>
      <c r="PIH117" s="86"/>
      <c r="PII117"/>
      <c r="PIJ117" s="87"/>
      <c r="PIK117" s="84"/>
      <c r="PIL117" s="85"/>
      <c r="PIM117" s="86"/>
      <c r="PIN117"/>
      <c r="PIO117" s="87"/>
      <c r="PIP117" s="84"/>
      <c r="PIQ117" s="85"/>
      <c r="PIR117" s="86"/>
      <c r="PIS117"/>
      <c r="PIT117" s="87"/>
      <c r="PIU117" s="84"/>
      <c r="PIV117" s="85"/>
      <c r="PIW117" s="86"/>
      <c r="PIX117"/>
      <c r="PIY117" s="87"/>
      <c r="PIZ117" s="84"/>
      <c r="PJA117" s="85"/>
      <c r="PJB117" s="86"/>
      <c r="PJC117"/>
      <c r="PJD117" s="87"/>
      <c r="PJE117" s="84"/>
      <c r="PJF117" s="85"/>
      <c r="PJG117" s="86"/>
      <c r="PJH117"/>
      <c r="PJI117" s="87"/>
      <c r="PJJ117" s="84"/>
      <c r="PJK117" s="85"/>
      <c r="PJL117" s="86"/>
      <c r="PJM117"/>
      <c r="PJN117" s="87"/>
      <c r="PJO117" s="84"/>
      <c r="PJP117" s="85"/>
      <c r="PJQ117" s="86"/>
      <c r="PJR117"/>
      <c r="PJS117" s="87"/>
      <c r="PJT117" s="84"/>
      <c r="PJU117" s="85"/>
      <c r="PJV117" s="86"/>
      <c r="PJW117"/>
      <c r="PJX117" s="87"/>
      <c r="PJY117" s="84"/>
      <c r="PJZ117" s="85"/>
      <c r="PKA117" s="86"/>
      <c r="PKB117"/>
      <c r="PKC117" s="87"/>
      <c r="PKD117" s="84"/>
      <c r="PKE117" s="85"/>
      <c r="PKF117" s="86"/>
      <c r="PKG117"/>
      <c r="PKH117" s="87"/>
      <c r="PKI117" s="84"/>
      <c r="PKJ117" s="85"/>
      <c r="PKK117" s="86"/>
      <c r="PKL117"/>
      <c r="PKM117" s="87"/>
      <c r="PKN117" s="84"/>
      <c r="PKO117" s="85"/>
      <c r="PKP117" s="86"/>
      <c r="PKQ117"/>
      <c r="PKR117" s="87"/>
      <c r="PKS117" s="84"/>
      <c r="PKT117" s="85"/>
      <c r="PKU117" s="86"/>
      <c r="PKV117"/>
      <c r="PKW117" s="87"/>
      <c r="PKX117" s="84"/>
      <c r="PKY117" s="85"/>
      <c r="PKZ117" s="86"/>
      <c r="PLA117"/>
      <c r="PLB117" s="87"/>
      <c r="PLC117" s="84"/>
      <c r="PLD117" s="85"/>
      <c r="PLE117" s="86"/>
      <c r="PLF117"/>
      <c r="PLG117" s="87"/>
      <c r="PLH117" s="84"/>
      <c r="PLI117" s="85"/>
      <c r="PLJ117" s="86"/>
      <c r="PLK117"/>
      <c r="PLL117" s="87"/>
      <c r="PLM117" s="84"/>
      <c r="PLN117" s="85"/>
      <c r="PLO117" s="86"/>
      <c r="PLP117"/>
      <c r="PLQ117" s="87"/>
      <c r="PLR117" s="84"/>
      <c r="PLS117" s="85"/>
      <c r="PLT117" s="86"/>
      <c r="PLU117"/>
      <c r="PLV117" s="87"/>
      <c r="PLW117" s="84"/>
      <c r="PLX117" s="85"/>
      <c r="PLY117" s="86"/>
      <c r="PLZ117"/>
      <c r="PMA117" s="87"/>
      <c r="PMB117" s="84"/>
      <c r="PMC117" s="85"/>
      <c r="PMD117" s="86"/>
      <c r="PME117"/>
      <c r="PMF117" s="87"/>
      <c r="PMG117" s="84"/>
      <c r="PMH117" s="85"/>
      <c r="PMI117" s="86"/>
      <c r="PMJ117"/>
      <c r="PMK117" s="87"/>
      <c r="PML117" s="84"/>
      <c r="PMM117" s="85"/>
      <c r="PMN117" s="86"/>
      <c r="PMO117"/>
      <c r="PMP117" s="87"/>
      <c r="PMQ117" s="84"/>
      <c r="PMR117" s="85"/>
      <c r="PMS117" s="86"/>
      <c r="PMT117"/>
      <c r="PMU117" s="87"/>
      <c r="PMV117" s="84"/>
      <c r="PMW117" s="85"/>
      <c r="PMX117" s="86"/>
      <c r="PMY117"/>
      <c r="PMZ117" s="87"/>
      <c r="PNA117" s="84"/>
      <c r="PNB117" s="85"/>
      <c r="PNC117" s="86"/>
      <c r="PND117"/>
      <c r="PNE117" s="87"/>
      <c r="PNF117" s="84"/>
      <c r="PNG117" s="85"/>
      <c r="PNH117" s="86"/>
      <c r="PNI117"/>
      <c r="PNJ117" s="87"/>
      <c r="PNK117" s="84"/>
      <c r="PNL117" s="85"/>
      <c r="PNM117" s="86"/>
      <c r="PNN117"/>
      <c r="PNO117" s="87"/>
      <c r="PNP117" s="84"/>
      <c r="PNQ117" s="85"/>
      <c r="PNR117" s="86"/>
      <c r="PNS117"/>
      <c r="PNT117" s="87"/>
      <c r="PNU117" s="84"/>
      <c r="PNV117" s="85"/>
      <c r="PNW117" s="86"/>
      <c r="PNX117"/>
      <c r="PNY117" s="87"/>
      <c r="PNZ117" s="84"/>
      <c r="POA117" s="85"/>
      <c r="POB117" s="86"/>
      <c r="POC117"/>
      <c r="POD117" s="87"/>
      <c r="POE117" s="84"/>
      <c r="POF117" s="85"/>
      <c r="POG117" s="86"/>
      <c r="POH117"/>
      <c r="POI117" s="87"/>
      <c r="POJ117" s="84"/>
      <c r="POK117" s="85"/>
      <c r="POL117" s="86"/>
      <c r="POM117"/>
      <c r="PON117" s="87"/>
      <c r="POO117" s="84"/>
      <c r="POP117" s="85"/>
      <c r="POQ117" s="86"/>
      <c r="POR117"/>
      <c r="POS117" s="87"/>
      <c r="POT117" s="84"/>
      <c r="POU117" s="85"/>
      <c r="POV117" s="86"/>
      <c r="POW117"/>
      <c r="POX117" s="87"/>
      <c r="POY117" s="84"/>
      <c r="POZ117" s="85"/>
      <c r="PPA117" s="86"/>
      <c r="PPB117"/>
      <c r="PPC117" s="87"/>
      <c r="PPD117" s="84"/>
      <c r="PPE117" s="85"/>
      <c r="PPF117" s="86"/>
      <c r="PPG117"/>
      <c r="PPH117" s="87"/>
      <c r="PPI117" s="84"/>
      <c r="PPJ117" s="85"/>
      <c r="PPK117" s="86"/>
      <c r="PPL117"/>
      <c r="PPM117" s="87"/>
      <c r="PPN117" s="84"/>
      <c r="PPO117" s="85"/>
      <c r="PPP117" s="86"/>
      <c r="PPQ117"/>
      <c r="PPR117" s="87"/>
      <c r="PPS117" s="84"/>
      <c r="PPT117" s="85"/>
      <c r="PPU117" s="86"/>
      <c r="PPV117"/>
      <c r="PPW117" s="87"/>
      <c r="PPX117" s="84"/>
      <c r="PPY117" s="85"/>
      <c r="PPZ117" s="86"/>
      <c r="PQA117"/>
      <c r="PQB117" s="87"/>
      <c r="PQC117" s="84"/>
      <c r="PQD117" s="85"/>
      <c r="PQE117" s="86"/>
      <c r="PQF117"/>
      <c r="PQG117" s="87"/>
      <c r="PQH117" s="84"/>
      <c r="PQI117" s="85"/>
      <c r="PQJ117" s="86"/>
      <c r="PQK117"/>
      <c r="PQL117" s="87"/>
      <c r="PQM117" s="84"/>
      <c r="PQN117" s="85"/>
      <c r="PQO117" s="86"/>
      <c r="PQP117"/>
      <c r="PQQ117" s="87"/>
      <c r="PQR117" s="84"/>
      <c r="PQS117" s="85"/>
      <c r="PQT117" s="86"/>
      <c r="PQU117"/>
      <c r="PQV117" s="87"/>
      <c r="PQW117" s="84"/>
      <c r="PQX117" s="85"/>
      <c r="PQY117" s="86"/>
      <c r="PQZ117"/>
      <c r="PRA117" s="87"/>
      <c r="PRB117" s="84"/>
      <c r="PRC117" s="85"/>
      <c r="PRD117" s="86"/>
      <c r="PRE117"/>
      <c r="PRF117" s="87"/>
      <c r="PRG117" s="84"/>
      <c r="PRH117" s="85"/>
      <c r="PRI117" s="86"/>
      <c r="PRJ117"/>
      <c r="PRK117" s="87"/>
      <c r="PRL117" s="84"/>
      <c r="PRM117" s="85"/>
      <c r="PRN117" s="86"/>
      <c r="PRO117"/>
      <c r="PRP117" s="87"/>
      <c r="PRQ117" s="84"/>
      <c r="PRR117" s="85"/>
      <c r="PRS117" s="86"/>
      <c r="PRT117"/>
      <c r="PRU117" s="87"/>
      <c r="PRV117" s="84"/>
      <c r="PRW117" s="85"/>
      <c r="PRX117" s="86"/>
      <c r="PRY117"/>
      <c r="PRZ117" s="87"/>
      <c r="PSA117" s="84"/>
      <c r="PSB117" s="85"/>
      <c r="PSC117" s="86"/>
      <c r="PSD117"/>
      <c r="PSE117" s="87"/>
      <c r="PSF117" s="84"/>
      <c r="PSG117" s="85"/>
      <c r="PSH117" s="86"/>
      <c r="PSI117"/>
      <c r="PSJ117" s="87"/>
      <c r="PSK117" s="84"/>
      <c r="PSL117" s="85"/>
      <c r="PSM117" s="86"/>
      <c r="PSN117"/>
      <c r="PSO117" s="87"/>
      <c r="PSP117" s="84"/>
      <c r="PSQ117" s="85"/>
      <c r="PSR117" s="86"/>
      <c r="PSS117"/>
      <c r="PST117" s="87"/>
      <c r="PSU117" s="84"/>
      <c r="PSV117" s="85"/>
      <c r="PSW117" s="86"/>
      <c r="PSX117"/>
      <c r="PSY117" s="87"/>
      <c r="PSZ117" s="84"/>
      <c r="PTA117" s="85"/>
      <c r="PTB117" s="86"/>
      <c r="PTC117"/>
      <c r="PTD117" s="87"/>
      <c r="PTE117" s="84"/>
      <c r="PTF117" s="85"/>
      <c r="PTG117" s="86"/>
      <c r="PTH117"/>
      <c r="PTI117" s="87"/>
      <c r="PTJ117" s="84"/>
      <c r="PTK117" s="85"/>
      <c r="PTL117" s="86"/>
      <c r="PTM117"/>
      <c r="PTN117" s="87"/>
      <c r="PTO117" s="84"/>
      <c r="PTP117" s="85"/>
      <c r="PTQ117" s="86"/>
      <c r="PTR117"/>
      <c r="PTS117" s="87"/>
      <c r="PTT117" s="84"/>
      <c r="PTU117" s="85"/>
      <c r="PTV117" s="86"/>
      <c r="PTW117"/>
      <c r="PTX117" s="87"/>
      <c r="PTY117" s="84"/>
      <c r="PTZ117" s="85"/>
      <c r="PUA117" s="86"/>
      <c r="PUB117"/>
      <c r="PUC117" s="87"/>
      <c r="PUD117" s="84"/>
      <c r="PUE117" s="85"/>
      <c r="PUF117" s="86"/>
      <c r="PUG117"/>
      <c r="PUH117" s="87"/>
      <c r="PUI117" s="84"/>
      <c r="PUJ117" s="85"/>
      <c r="PUK117" s="86"/>
      <c r="PUL117"/>
      <c r="PUM117" s="87"/>
      <c r="PUN117" s="84"/>
      <c r="PUO117" s="85"/>
      <c r="PUP117" s="86"/>
      <c r="PUQ117"/>
      <c r="PUR117" s="87"/>
      <c r="PUS117" s="84"/>
      <c r="PUT117" s="85"/>
      <c r="PUU117" s="86"/>
      <c r="PUV117"/>
      <c r="PUW117" s="87"/>
      <c r="PUX117" s="84"/>
      <c r="PUY117" s="85"/>
      <c r="PUZ117" s="86"/>
      <c r="PVA117"/>
      <c r="PVB117" s="87"/>
      <c r="PVC117" s="84"/>
      <c r="PVD117" s="85"/>
      <c r="PVE117" s="86"/>
      <c r="PVF117"/>
      <c r="PVG117" s="87"/>
      <c r="PVH117" s="84"/>
      <c r="PVI117" s="85"/>
      <c r="PVJ117" s="86"/>
      <c r="PVK117"/>
      <c r="PVL117" s="87"/>
      <c r="PVM117" s="84"/>
      <c r="PVN117" s="85"/>
      <c r="PVO117" s="86"/>
      <c r="PVP117"/>
      <c r="PVQ117" s="87"/>
      <c r="PVR117" s="84"/>
      <c r="PVS117" s="85"/>
      <c r="PVT117" s="86"/>
      <c r="PVU117"/>
      <c r="PVV117" s="87"/>
      <c r="PVW117" s="84"/>
      <c r="PVX117" s="85"/>
      <c r="PVY117" s="86"/>
      <c r="PVZ117"/>
      <c r="PWA117" s="87"/>
      <c r="PWB117" s="84"/>
      <c r="PWC117" s="85"/>
      <c r="PWD117" s="86"/>
      <c r="PWE117"/>
      <c r="PWF117" s="87"/>
      <c r="PWG117" s="84"/>
      <c r="PWH117" s="85"/>
      <c r="PWI117" s="86"/>
      <c r="PWJ117"/>
      <c r="PWK117" s="87"/>
      <c r="PWL117" s="84"/>
      <c r="PWM117" s="85"/>
      <c r="PWN117" s="86"/>
      <c r="PWO117"/>
      <c r="PWP117" s="87"/>
      <c r="PWQ117" s="84"/>
      <c r="PWR117" s="85"/>
      <c r="PWS117" s="86"/>
      <c r="PWT117"/>
      <c r="PWU117" s="87"/>
      <c r="PWV117" s="84"/>
      <c r="PWW117" s="85"/>
      <c r="PWX117" s="86"/>
      <c r="PWY117"/>
      <c r="PWZ117" s="87"/>
      <c r="PXA117" s="84"/>
      <c r="PXB117" s="85"/>
      <c r="PXC117" s="86"/>
      <c r="PXD117"/>
      <c r="PXE117" s="87"/>
      <c r="PXF117" s="84"/>
      <c r="PXG117" s="85"/>
      <c r="PXH117" s="86"/>
      <c r="PXI117"/>
      <c r="PXJ117" s="87"/>
      <c r="PXK117" s="84"/>
      <c r="PXL117" s="85"/>
      <c r="PXM117" s="86"/>
      <c r="PXN117"/>
      <c r="PXO117" s="87"/>
      <c r="PXP117" s="84"/>
      <c r="PXQ117" s="85"/>
      <c r="PXR117" s="86"/>
      <c r="PXS117"/>
      <c r="PXT117" s="87"/>
      <c r="PXU117" s="84"/>
      <c r="PXV117" s="85"/>
      <c r="PXW117" s="86"/>
      <c r="PXX117"/>
      <c r="PXY117" s="87"/>
      <c r="PXZ117" s="84"/>
      <c r="PYA117" s="85"/>
      <c r="PYB117" s="86"/>
      <c r="PYC117"/>
      <c r="PYD117" s="87"/>
      <c r="PYE117" s="84"/>
      <c r="PYF117" s="85"/>
      <c r="PYG117" s="86"/>
      <c r="PYH117"/>
      <c r="PYI117" s="87"/>
      <c r="PYJ117" s="84"/>
      <c r="PYK117" s="85"/>
      <c r="PYL117" s="86"/>
      <c r="PYM117"/>
      <c r="PYN117" s="87"/>
      <c r="PYO117" s="84"/>
      <c r="PYP117" s="85"/>
      <c r="PYQ117" s="86"/>
      <c r="PYR117"/>
      <c r="PYS117" s="87"/>
      <c r="PYT117" s="84"/>
      <c r="PYU117" s="85"/>
      <c r="PYV117" s="86"/>
      <c r="PYW117"/>
      <c r="PYX117" s="87"/>
      <c r="PYY117" s="84"/>
      <c r="PYZ117" s="85"/>
      <c r="PZA117" s="86"/>
      <c r="PZB117"/>
      <c r="PZC117" s="87"/>
      <c r="PZD117" s="84"/>
      <c r="PZE117" s="85"/>
      <c r="PZF117" s="86"/>
      <c r="PZG117"/>
      <c r="PZH117" s="87"/>
      <c r="PZI117" s="84"/>
      <c r="PZJ117" s="85"/>
      <c r="PZK117" s="86"/>
      <c r="PZL117"/>
      <c r="PZM117" s="87"/>
      <c r="PZN117" s="84"/>
      <c r="PZO117" s="85"/>
      <c r="PZP117" s="86"/>
      <c r="PZQ117"/>
      <c r="PZR117" s="87"/>
      <c r="PZS117" s="84"/>
      <c r="PZT117" s="85"/>
      <c r="PZU117" s="86"/>
      <c r="PZV117"/>
      <c r="PZW117" s="87"/>
      <c r="PZX117" s="84"/>
      <c r="PZY117" s="85"/>
      <c r="PZZ117" s="86"/>
      <c r="QAA117"/>
      <c r="QAB117" s="87"/>
      <c r="QAC117" s="84"/>
      <c r="QAD117" s="85"/>
      <c r="QAE117" s="86"/>
      <c r="QAF117"/>
      <c r="QAG117" s="87"/>
      <c r="QAH117" s="84"/>
      <c r="QAI117" s="85"/>
      <c r="QAJ117" s="86"/>
      <c r="QAK117"/>
      <c r="QAL117" s="87"/>
      <c r="QAM117" s="84"/>
      <c r="QAN117" s="85"/>
      <c r="QAO117" s="86"/>
      <c r="QAP117"/>
      <c r="QAQ117" s="87"/>
      <c r="QAR117" s="84"/>
      <c r="QAS117" s="85"/>
      <c r="QAT117" s="86"/>
      <c r="QAU117"/>
      <c r="QAV117" s="87"/>
      <c r="QAW117" s="84"/>
      <c r="QAX117" s="85"/>
      <c r="QAY117" s="86"/>
      <c r="QAZ117"/>
      <c r="QBA117" s="87"/>
      <c r="QBB117" s="84"/>
      <c r="QBC117" s="85"/>
      <c r="QBD117" s="86"/>
      <c r="QBE117"/>
      <c r="QBF117" s="87"/>
      <c r="QBG117" s="84"/>
      <c r="QBH117" s="85"/>
      <c r="QBI117" s="86"/>
      <c r="QBJ117"/>
      <c r="QBK117" s="87"/>
      <c r="QBL117" s="84"/>
      <c r="QBM117" s="85"/>
      <c r="QBN117" s="86"/>
      <c r="QBO117"/>
      <c r="QBP117" s="87"/>
      <c r="QBQ117" s="84"/>
      <c r="QBR117" s="85"/>
      <c r="QBS117" s="86"/>
      <c r="QBT117"/>
      <c r="QBU117" s="87"/>
      <c r="QBV117" s="84"/>
      <c r="QBW117" s="85"/>
      <c r="QBX117" s="86"/>
      <c r="QBY117"/>
      <c r="QBZ117" s="87"/>
      <c r="QCA117" s="84"/>
      <c r="QCB117" s="85"/>
      <c r="QCC117" s="86"/>
      <c r="QCD117"/>
      <c r="QCE117" s="87"/>
      <c r="QCF117" s="84"/>
      <c r="QCG117" s="85"/>
      <c r="QCH117" s="86"/>
      <c r="QCI117"/>
      <c r="QCJ117" s="87"/>
      <c r="QCK117" s="84"/>
      <c r="QCL117" s="85"/>
      <c r="QCM117" s="86"/>
      <c r="QCN117"/>
      <c r="QCO117" s="87"/>
      <c r="QCP117" s="84"/>
      <c r="QCQ117" s="85"/>
      <c r="QCR117" s="86"/>
      <c r="QCS117"/>
      <c r="QCT117" s="87"/>
      <c r="QCU117" s="84"/>
      <c r="QCV117" s="85"/>
      <c r="QCW117" s="86"/>
      <c r="QCX117"/>
      <c r="QCY117" s="87"/>
      <c r="QCZ117" s="84"/>
      <c r="QDA117" s="85"/>
      <c r="QDB117" s="86"/>
      <c r="QDC117"/>
      <c r="QDD117" s="87"/>
      <c r="QDE117" s="84"/>
      <c r="QDF117" s="85"/>
      <c r="QDG117" s="86"/>
      <c r="QDH117"/>
      <c r="QDI117" s="87"/>
      <c r="QDJ117" s="84"/>
      <c r="QDK117" s="85"/>
      <c r="QDL117" s="86"/>
      <c r="QDM117"/>
      <c r="QDN117" s="87"/>
      <c r="QDO117" s="84"/>
      <c r="QDP117" s="85"/>
      <c r="QDQ117" s="86"/>
      <c r="QDR117"/>
      <c r="QDS117" s="87"/>
      <c r="QDT117" s="84"/>
      <c r="QDU117" s="85"/>
      <c r="QDV117" s="86"/>
      <c r="QDW117"/>
      <c r="QDX117" s="87"/>
      <c r="QDY117" s="84"/>
      <c r="QDZ117" s="85"/>
      <c r="QEA117" s="86"/>
      <c r="QEB117"/>
      <c r="QEC117" s="87"/>
      <c r="QED117" s="84"/>
      <c r="QEE117" s="85"/>
      <c r="QEF117" s="86"/>
      <c r="QEG117"/>
      <c r="QEH117" s="87"/>
      <c r="QEI117" s="84"/>
      <c r="QEJ117" s="85"/>
      <c r="QEK117" s="86"/>
      <c r="QEL117"/>
      <c r="QEM117" s="87"/>
      <c r="QEN117" s="84"/>
      <c r="QEO117" s="85"/>
      <c r="QEP117" s="86"/>
      <c r="QEQ117"/>
      <c r="QER117" s="87"/>
      <c r="QES117" s="84"/>
      <c r="QET117" s="85"/>
      <c r="QEU117" s="86"/>
      <c r="QEV117"/>
      <c r="QEW117" s="87"/>
      <c r="QEX117" s="84"/>
      <c r="QEY117" s="85"/>
      <c r="QEZ117" s="86"/>
      <c r="QFA117"/>
      <c r="QFB117" s="87"/>
      <c r="QFC117" s="84"/>
      <c r="QFD117" s="85"/>
      <c r="QFE117" s="86"/>
      <c r="QFF117"/>
      <c r="QFG117" s="87"/>
      <c r="QFH117" s="84"/>
      <c r="QFI117" s="85"/>
      <c r="QFJ117" s="86"/>
      <c r="QFK117"/>
      <c r="QFL117" s="87"/>
      <c r="QFM117" s="84"/>
      <c r="QFN117" s="85"/>
      <c r="QFO117" s="86"/>
      <c r="QFP117"/>
      <c r="QFQ117" s="87"/>
      <c r="QFR117" s="84"/>
      <c r="QFS117" s="85"/>
      <c r="QFT117" s="86"/>
      <c r="QFU117"/>
      <c r="QFV117" s="87"/>
      <c r="QFW117" s="84"/>
      <c r="QFX117" s="85"/>
      <c r="QFY117" s="86"/>
      <c r="QFZ117"/>
      <c r="QGA117" s="87"/>
      <c r="QGB117" s="84"/>
      <c r="QGC117" s="85"/>
      <c r="QGD117" s="86"/>
      <c r="QGE117"/>
      <c r="QGF117" s="87"/>
      <c r="QGG117" s="84"/>
      <c r="QGH117" s="85"/>
      <c r="QGI117" s="86"/>
      <c r="QGJ117"/>
      <c r="QGK117" s="87"/>
      <c r="QGL117" s="84"/>
      <c r="QGM117" s="85"/>
      <c r="QGN117" s="86"/>
      <c r="QGO117"/>
      <c r="QGP117" s="87"/>
      <c r="QGQ117" s="84"/>
      <c r="QGR117" s="85"/>
      <c r="QGS117" s="86"/>
      <c r="QGT117"/>
      <c r="QGU117" s="87"/>
      <c r="QGV117" s="84"/>
      <c r="QGW117" s="85"/>
      <c r="QGX117" s="86"/>
      <c r="QGY117"/>
      <c r="QGZ117" s="87"/>
      <c r="QHA117" s="84"/>
      <c r="QHB117" s="85"/>
      <c r="QHC117" s="86"/>
      <c r="QHD117"/>
      <c r="QHE117" s="87"/>
      <c r="QHF117" s="84"/>
      <c r="QHG117" s="85"/>
      <c r="QHH117" s="86"/>
      <c r="QHI117"/>
      <c r="QHJ117" s="87"/>
      <c r="QHK117" s="84"/>
      <c r="QHL117" s="85"/>
      <c r="QHM117" s="86"/>
      <c r="QHN117"/>
      <c r="QHO117" s="87"/>
      <c r="QHP117" s="84"/>
      <c r="QHQ117" s="85"/>
      <c r="QHR117" s="86"/>
      <c r="QHS117"/>
      <c r="QHT117" s="87"/>
      <c r="QHU117" s="84"/>
      <c r="QHV117" s="85"/>
      <c r="QHW117" s="86"/>
      <c r="QHX117"/>
      <c r="QHY117" s="87"/>
      <c r="QHZ117" s="84"/>
      <c r="QIA117" s="85"/>
      <c r="QIB117" s="86"/>
      <c r="QIC117"/>
      <c r="QID117" s="87"/>
      <c r="QIE117" s="84"/>
      <c r="QIF117" s="85"/>
      <c r="QIG117" s="86"/>
      <c r="QIH117"/>
      <c r="QII117" s="87"/>
      <c r="QIJ117" s="84"/>
      <c r="QIK117" s="85"/>
      <c r="QIL117" s="86"/>
      <c r="QIM117"/>
      <c r="QIN117" s="87"/>
      <c r="QIO117" s="84"/>
      <c r="QIP117" s="85"/>
      <c r="QIQ117" s="86"/>
      <c r="QIR117"/>
      <c r="QIS117" s="87"/>
      <c r="QIT117" s="84"/>
      <c r="QIU117" s="85"/>
      <c r="QIV117" s="86"/>
      <c r="QIW117"/>
      <c r="QIX117" s="87"/>
      <c r="QIY117" s="84"/>
      <c r="QIZ117" s="85"/>
      <c r="QJA117" s="86"/>
      <c r="QJB117"/>
      <c r="QJC117" s="87"/>
      <c r="QJD117" s="84"/>
      <c r="QJE117" s="85"/>
      <c r="QJF117" s="86"/>
      <c r="QJG117"/>
      <c r="QJH117" s="87"/>
      <c r="QJI117" s="84"/>
      <c r="QJJ117" s="85"/>
      <c r="QJK117" s="86"/>
      <c r="QJL117"/>
      <c r="QJM117" s="87"/>
      <c r="QJN117" s="84"/>
      <c r="QJO117" s="85"/>
      <c r="QJP117" s="86"/>
      <c r="QJQ117"/>
      <c r="QJR117" s="87"/>
      <c r="QJS117" s="84"/>
      <c r="QJT117" s="85"/>
      <c r="QJU117" s="86"/>
      <c r="QJV117"/>
      <c r="QJW117" s="87"/>
      <c r="QJX117" s="84"/>
      <c r="QJY117" s="85"/>
      <c r="QJZ117" s="86"/>
      <c r="QKA117"/>
      <c r="QKB117" s="87"/>
      <c r="QKC117" s="84"/>
      <c r="QKD117" s="85"/>
      <c r="QKE117" s="86"/>
      <c r="QKF117"/>
      <c r="QKG117" s="87"/>
      <c r="QKH117" s="84"/>
      <c r="QKI117" s="85"/>
      <c r="QKJ117" s="86"/>
      <c r="QKK117"/>
      <c r="QKL117" s="87"/>
      <c r="QKM117" s="84"/>
      <c r="QKN117" s="85"/>
      <c r="QKO117" s="86"/>
      <c r="QKP117"/>
      <c r="QKQ117" s="87"/>
      <c r="QKR117" s="84"/>
      <c r="QKS117" s="85"/>
      <c r="QKT117" s="86"/>
      <c r="QKU117"/>
      <c r="QKV117" s="87"/>
      <c r="QKW117" s="84"/>
      <c r="QKX117" s="85"/>
      <c r="QKY117" s="86"/>
      <c r="QKZ117"/>
      <c r="QLA117" s="87"/>
      <c r="QLB117" s="84"/>
      <c r="QLC117" s="85"/>
      <c r="QLD117" s="86"/>
      <c r="QLE117"/>
      <c r="QLF117" s="87"/>
      <c r="QLG117" s="84"/>
      <c r="QLH117" s="85"/>
      <c r="QLI117" s="86"/>
      <c r="QLJ117"/>
      <c r="QLK117" s="87"/>
      <c r="QLL117" s="84"/>
      <c r="QLM117" s="85"/>
      <c r="QLN117" s="86"/>
      <c r="QLO117"/>
      <c r="QLP117" s="87"/>
      <c r="QLQ117" s="84"/>
      <c r="QLR117" s="85"/>
      <c r="QLS117" s="86"/>
      <c r="QLT117"/>
      <c r="QLU117" s="87"/>
      <c r="QLV117" s="84"/>
      <c r="QLW117" s="85"/>
      <c r="QLX117" s="86"/>
      <c r="QLY117"/>
      <c r="QLZ117" s="87"/>
      <c r="QMA117" s="84"/>
      <c r="QMB117" s="85"/>
      <c r="QMC117" s="86"/>
      <c r="QMD117"/>
      <c r="QME117" s="87"/>
      <c r="QMF117" s="84"/>
      <c r="QMG117" s="85"/>
      <c r="QMH117" s="86"/>
      <c r="QMI117"/>
      <c r="QMJ117" s="87"/>
      <c r="QMK117" s="84"/>
      <c r="QML117" s="85"/>
      <c r="QMM117" s="86"/>
      <c r="QMN117"/>
      <c r="QMO117" s="87"/>
      <c r="QMP117" s="84"/>
      <c r="QMQ117" s="85"/>
      <c r="QMR117" s="86"/>
      <c r="QMS117"/>
      <c r="QMT117" s="87"/>
      <c r="QMU117" s="84"/>
      <c r="QMV117" s="85"/>
      <c r="QMW117" s="86"/>
      <c r="QMX117"/>
      <c r="QMY117" s="87"/>
      <c r="QMZ117" s="84"/>
      <c r="QNA117" s="85"/>
      <c r="QNB117" s="86"/>
      <c r="QNC117"/>
      <c r="QND117" s="87"/>
      <c r="QNE117" s="84"/>
      <c r="QNF117" s="85"/>
      <c r="QNG117" s="86"/>
      <c r="QNH117"/>
      <c r="QNI117" s="87"/>
      <c r="QNJ117" s="84"/>
      <c r="QNK117" s="85"/>
      <c r="QNL117" s="86"/>
      <c r="QNM117"/>
      <c r="QNN117" s="87"/>
      <c r="QNO117" s="84"/>
      <c r="QNP117" s="85"/>
      <c r="QNQ117" s="86"/>
      <c r="QNR117"/>
      <c r="QNS117" s="87"/>
      <c r="QNT117" s="84"/>
      <c r="QNU117" s="85"/>
      <c r="QNV117" s="86"/>
      <c r="QNW117"/>
      <c r="QNX117" s="87"/>
      <c r="QNY117" s="84"/>
      <c r="QNZ117" s="85"/>
      <c r="QOA117" s="86"/>
      <c r="QOB117"/>
      <c r="QOC117" s="87"/>
      <c r="QOD117" s="84"/>
      <c r="QOE117" s="85"/>
      <c r="QOF117" s="86"/>
      <c r="QOG117"/>
      <c r="QOH117" s="87"/>
      <c r="QOI117" s="84"/>
      <c r="QOJ117" s="85"/>
      <c r="QOK117" s="86"/>
      <c r="QOL117"/>
      <c r="QOM117" s="87"/>
      <c r="QON117" s="84"/>
      <c r="QOO117" s="85"/>
      <c r="QOP117" s="86"/>
      <c r="QOQ117"/>
      <c r="QOR117" s="87"/>
      <c r="QOS117" s="84"/>
      <c r="QOT117" s="85"/>
      <c r="QOU117" s="86"/>
      <c r="QOV117"/>
      <c r="QOW117" s="87"/>
      <c r="QOX117" s="84"/>
      <c r="QOY117" s="85"/>
      <c r="QOZ117" s="86"/>
      <c r="QPA117"/>
      <c r="QPB117" s="87"/>
      <c r="QPC117" s="84"/>
      <c r="QPD117" s="85"/>
      <c r="QPE117" s="86"/>
      <c r="QPF117"/>
      <c r="QPG117" s="87"/>
      <c r="QPH117" s="84"/>
      <c r="QPI117" s="85"/>
      <c r="QPJ117" s="86"/>
      <c r="QPK117"/>
      <c r="QPL117" s="87"/>
      <c r="QPM117" s="84"/>
      <c r="QPN117" s="85"/>
      <c r="QPO117" s="86"/>
      <c r="QPP117"/>
      <c r="QPQ117" s="87"/>
      <c r="QPR117" s="84"/>
      <c r="QPS117" s="85"/>
      <c r="QPT117" s="86"/>
      <c r="QPU117"/>
      <c r="QPV117" s="87"/>
      <c r="QPW117" s="84"/>
      <c r="QPX117" s="85"/>
      <c r="QPY117" s="86"/>
      <c r="QPZ117"/>
      <c r="QQA117" s="87"/>
      <c r="QQB117" s="84"/>
      <c r="QQC117" s="85"/>
      <c r="QQD117" s="86"/>
      <c r="QQE117"/>
      <c r="QQF117" s="87"/>
      <c r="QQG117" s="84"/>
      <c r="QQH117" s="85"/>
      <c r="QQI117" s="86"/>
      <c r="QQJ117"/>
      <c r="QQK117" s="87"/>
      <c r="QQL117" s="84"/>
      <c r="QQM117" s="85"/>
      <c r="QQN117" s="86"/>
      <c r="QQO117"/>
      <c r="QQP117" s="87"/>
      <c r="QQQ117" s="84"/>
      <c r="QQR117" s="85"/>
      <c r="QQS117" s="86"/>
      <c r="QQT117"/>
      <c r="QQU117" s="87"/>
      <c r="QQV117" s="84"/>
      <c r="QQW117" s="85"/>
      <c r="QQX117" s="86"/>
      <c r="QQY117"/>
      <c r="QQZ117" s="87"/>
      <c r="QRA117" s="84"/>
      <c r="QRB117" s="85"/>
      <c r="QRC117" s="86"/>
      <c r="QRD117"/>
      <c r="QRE117" s="87"/>
      <c r="QRF117" s="84"/>
      <c r="QRG117" s="85"/>
      <c r="QRH117" s="86"/>
      <c r="QRI117"/>
      <c r="QRJ117" s="87"/>
      <c r="QRK117" s="84"/>
      <c r="QRL117" s="85"/>
      <c r="QRM117" s="86"/>
      <c r="QRN117"/>
      <c r="QRO117" s="87"/>
      <c r="QRP117" s="84"/>
      <c r="QRQ117" s="85"/>
      <c r="QRR117" s="86"/>
      <c r="QRS117"/>
      <c r="QRT117" s="87"/>
      <c r="QRU117" s="84"/>
      <c r="QRV117" s="85"/>
      <c r="QRW117" s="86"/>
      <c r="QRX117"/>
      <c r="QRY117" s="87"/>
      <c r="QRZ117" s="84"/>
      <c r="QSA117" s="85"/>
      <c r="QSB117" s="86"/>
      <c r="QSC117"/>
      <c r="QSD117" s="87"/>
      <c r="QSE117" s="84"/>
      <c r="QSF117" s="85"/>
      <c r="QSG117" s="86"/>
      <c r="QSH117"/>
      <c r="QSI117" s="87"/>
      <c r="QSJ117" s="84"/>
      <c r="QSK117" s="85"/>
      <c r="QSL117" s="86"/>
      <c r="QSM117"/>
      <c r="QSN117" s="87"/>
      <c r="QSO117" s="84"/>
      <c r="QSP117" s="85"/>
      <c r="QSQ117" s="86"/>
      <c r="QSR117"/>
      <c r="QSS117" s="87"/>
      <c r="QST117" s="84"/>
      <c r="QSU117" s="85"/>
      <c r="QSV117" s="86"/>
      <c r="QSW117"/>
      <c r="QSX117" s="87"/>
      <c r="QSY117" s="84"/>
      <c r="QSZ117" s="85"/>
      <c r="QTA117" s="86"/>
      <c r="QTB117"/>
      <c r="QTC117" s="87"/>
      <c r="QTD117" s="84"/>
      <c r="QTE117" s="85"/>
      <c r="QTF117" s="86"/>
      <c r="QTG117"/>
      <c r="QTH117" s="87"/>
      <c r="QTI117" s="84"/>
      <c r="QTJ117" s="85"/>
      <c r="QTK117" s="86"/>
      <c r="QTL117"/>
      <c r="QTM117" s="87"/>
      <c r="QTN117" s="84"/>
      <c r="QTO117" s="85"/>
      <c r="QTP117" s="86"/>
      <c r="QTQ117"/>
      <c r="QTR117" s="87"/>
      <c r="QTS117" s="84"/>
      <c r="QTT117" s="85"/>
      <c r="QTU117" s="86"/>
      <c r="QTV117"/>
      <c r="QTW117" s="87"/>
      <c r="QTX117" s="84"/>
      <c r="QTY117" s="85"/>
      <c r="QTZ117" s="86"/>
      <c r="QUA117"/>
      <c r="QUB117" s="87"/>
      <c r="QUC117" s="84"/>
      <c r="QUD117" s="85"/>
      <c r="QUE117" s="86"/>
      <c r="QUF117"/>
      <c r="QUG117" s="87"/>
      <c r="QUH117" s="84"/>
      <c r="QUI117" s="85"/>
      <c r="QUJ117" s="86"/>
      <c r="QUK117"/>
      <c r="QUL117" s="87"/>
      <c r="QUM117" s="84"/>
      <c r="QUN117" s="85"/>
      <c r="QUO117" s="86"/>
      <c r="QUP117"/>
      <c r="QUQ117" s="87"/>
      <c r="QUR117" s="84"/>
      <c r="QUS117" s="85"/>
      <c r="QUT117" s="86"/>
      <c r="QUU117"/>
      <c r="QUV117" s="87"/>
      <c r="QUW117" s="84"/>
      <c r="QUX117" s="85"/>
      <c r="QUY117" s="86"/>
      <c r="QUZ117"/>
      <c r="QVA117" s="87"/>
      <c r="QVB117" s="84"/>
      <c r="QVC117" s="85"/>
      <c r="QVD117" s="86"/>
      <c r="QVE117"/>
      <c r="QVF117" s="87"/>
      <c r="QVG117" s="84"/>
      <c r="QVH117" s="85"/>
      <c r="QVI117" s="86"/>
      <c r="QVJ117"/>
      <c r="QVK117" s="87"/>
      <c r="QVL117" s="84"/>
      <c r="QVM117" s="85"/>
      <c r="QVN117" s="86"/>
      <c r="QVO117"/>
      <c r="QVP117" s="87"/>
      <c r="QVQ117" s="84"/>
      <c r="QVR117" s="85"/>
      <c r="QVS117" s="86"/>
      <c r="QVT117"/>
      <c r="QVU117" s="87"/>
      <c r="QVV117" s="84"/>
      <c r="QVW117" s="85"/>
      <c r="QVX117" s="86"/>
      <c r="QVY117"/>
      <c r="QVZ117" s="87"/>
      <c r="QWA117" s="84"/>
      <c r="QWB117" s="85"/>
      <c r="QWC117" s="86"/>
      <c r="QWD117"/>
      <c r="QWE117" s="87"/>
      <c r="QWF117" s="84"/>
      <c r="QWG117" s="85"/>
      <c r="QWH117" s="86"/>
      <c r="QWI117"/>
      <c r="QWJ117" s="87"/>
      <c r="QWK117" s="84"/>
      <c r="QWL117" s="85"/>
      <c r="QWM117" s="86"/>
      <c r="QWN117"/>
      <c r="QWO117" s="87"/>
      <c r="QWP117" s="84"/>
      <c r="QWQ117" s="85"/>
      <c r="QWR117" s="86"/>
      <c r="QWS117"/>
      <c r="QWT117" s="87"/>
      <c r="QWU117" s="84"/>
      <c r="QWV117" s="85"/>
      <c r="QWW117" s="86"/>
      <c r="QWX117"/>
      <c r="QWY117" s="87"/>
      <c r="QWZ117" s="84"/>
      <c r="QXA117" s="85"/>
      <c r="QXB117" s="86"/>
      <c r="QXC117"/>
      <c r="QXD117" s="87"/>
      <c r="QXE117" s="84"/>
      <c r="QXF117" s="85"/>
      <c r="QXG117" s="86"/>
      <c r="QXH117"/>
      <c r="QXI117" s="87"/>
      <c r="QXJ117" s="84"/>
      <c r="QXK117" s="85"/>
      <c r="QXL117" s="86"/>
      <c r="QXM117"/>
      <c r="QXN117" s="87"/>
      <c r="QXO117" s="84"/>
      <c r="QXP117" s="85"/>
      <c r="QXQ117" s="86"/>
      <c r="QXR117"/>
      <c r="QXS117" s="87"/>
      <c r="QXT117" s="84"/>
      <c r="QXU117" s="85"/>
      <c r="QXV117" s="86"/>
      <c r="QXW117"/>
      <c r="QXX117" s="87"/>
      <c r="QXY117" s="84"/>
      <c r="QXZ117" s="85"/>
      <c r="QYA117" s="86"/>
      <c r="QYB117"/>
      <c r="QYC117" s="87"/>
      <c r="QYD117" s="84"/>
      <c r="QYE117" s="85"/>
      <c r="QYF117" s="86"/>
      <c r="QYG117"/>
      <c r="QYH117" s="87"/>
      <c r="QYI117" s="84"/>
      <c r="QYJ117" s="85"/>
      <c r="QYK117" s="86"/>
      <c r="QYL117"/>
      <c r="QYM117" s="87"/>
      <c r="QYN117" s="84"/>
      <c r="QYO117" s="85"/>
      <c r="QYP117" s="86"/>
      <c r="QYQ117"/>
      <c r="QYR117" s="87"/>
      <c r="QYS117" s="84"/>
      <c r="QYT117" s="85"/>
      <c r="QYU117" s="86"/>
      <c r="QYV117"/>
      <c r="QYW117" s="87"/>
      <c r="QYX117" s="84"/>
      <c r="QYY117" s="85"/>
      <c r="QYZ117" s="86"/>
      <c r="QZA117"/>
      <c r="QZB117" s="87"/>
      <c r="QZC117" s="84"/>
      <c r="QZD117" s="85"/>
      <c r="QZE117" s="86"/>
      <c r="QZF117"/>
      <c r="QZG117" s="87"/>
      <c r="QZH117" s="84"/>
      <c r="QZI117" s="85"/>
      <c r="QZJ117" s="86"/>
      <c r="QZK117"/>
      <c r="QZL117" s="87"/>
      <c r="QZM117" s="84"/>
      <c r="QZN117" s="85"/>
      <c r="QZO117" s="86"/>
      <c r="QZP117"/>
      <c r="QZQ117" s="87"/>
      <c r="QZR117" s="84"/>
      <c r="QZS117" s="85"/>
      <c r="QZT117" s="86"/>
      <c r="QZU117"/>
      <c r="QZV117" s="87"/>
      <c r="QZW117" s="84"/>
      <c r="QZX117" s="85"/>
      <c r="QZY117" s="86"/>
      <c r="QZZ117"/>
      <c r="RAA117" s="87"/>
      <c r="RAB117" s="84"/>
      <c r="RAC117" s="85"/>
      <c r="RAD117" s="86"/>
      <c r="RAE117"/>
      <c r="RAF117" s="87"/>
      <c r="RAG117" s="84"/>
      <c r="RAH117" s="85"/>
      <c r="RAI117" s="86"/>
      <c r="RAJ117"/>
      <c r="RAK117" s="87"/>
      <c r="RAL117" s="84"/>
      <c r="RAM117" s="85"/>
      <c r="RAN117" s="86"/>
      <c r="RAO117"/>
      <c r="RAP117" s="87"/>
      <c r="RAQ117" s="84"/>
      <c r="RAR117" s="85"/>
      <c r="RAS117" s="86"/>
      <c r="RAT117"/>
      <c r="RAU117" s="87"/>
      <c r="RAV117" s="84"/>
      <c r="RAW117" s="85"/>
      <c r="RAX117" s="86"/>
      <c r="RAY117"/>
      <c r="RAZ117" s="87"/>
      <c r="RBA117" s="84"/>
      <c r="RBB117" s="85"/>
      <c r="RBC117" s="86"/>
      <c r="RBD117"/>
      <c r="RBE117" s="87"/>
      <c r="RBF117" s="84"/>
      <c r="RBG117" s="85"/>
      <c r="RBH117" s="86"/>
      <c r="RBI117"/>
      <c r="RBJ117" s="87"/>
      <c r="RBK117" s="84"/>
      <c r="RBL117" s="85"/>
      <c r="RBM117" s="86"/>
      <c r="RBN117"/>
      <c r="RBO117" s="87"/>
      <c r="RBP117" s="84"/>
      <c r="RBQ117" s="85"/>
      <c r="RBR117" s="86"/>
      <c r="RBS117"/>
      <c r="RBT117" s="87"/>
      <c r="RBU117" s="84"/>
      <c r="RBV117" s="85"/>
      <c r="RBW117" s="86"/>
      <c r="RBX117"/>
      <c r="RBY117" s="87"/>
      <c r="RBZ117" s="84"/>
      <c r="RCA117" s="85"/>
      <c r="RCB117" s="86"/>
      <c r="RCC117"/>
      <c r="RCD117" s="87"/>
      <c r="RCE117" s="84"/>
      <c r="RCF117" s="85"/>
      <c r="RCG117" s="86"/>
      <c r="RCH117"/>
      <c r="RCI117" s="87"/>
      <c r="RCJ117" s="84"/>
      <c r="RCK117" s="85"/>
      <c r="RCL117" s="86"/>
      <c r="RCM117"/>
      <c r="RCN117" s="87"/>
      <c r="RCO117" s="84"/>
      <c r="RCP117" s="85"/>
      <c r="RCQ117" s="86"/>
      <c r="RCR117"/>
      <c r="RCS117" s="87"/>
      <c r="RCT117" s="84"/>
      <c r="RCU117" s="85"/>
      <c r="RCV117" s="86"/>
      <c r="RCW117"/>
      <c r="RCX117" s="87"/>
      <c r="RCY117" s="84"/>
      <c r="RCZ117" s="85"/>
      <c r="RDA117" s="86"/>
      <c r="RDB117"/>
      <c r="RDC117" s="87"/>
      <c r="RDD117" s="84"/>
      <c r="RDE117" s="85"/>
      <c r="RDF117" s="86"/>
      <c r="RDG117"/>
      <c r="RDH117" s="87"/>
      <c r="RDI117" s="84"/>
      <c r="RDJ117" s="85"/>
      <c r="RDK117" s="86"/>
      <c r="RDL117"/>
      <c r="RDM117" s="87"/>
      <c r="RDN117" s="84"/>
      <c r="RDO117" s="85"/>
      <c r="RDP117" s="86"/>
      <c r="RDQ117"/>
      <c r="RDR117" s="87"/>
      <c r="RDS117" s="84"/>
      <c r="RDT117" s="85"/>
      <c r="RDU117" s="86"/>
      <c r="RDV117"/>
      <c r="RDW117" s="87"/>
      <c r="RDX117" s="84"/>
      <c r="RDY117" s="85"/>
      <c r="RDZ117" s="86"/>
      <c r="REA117"/>
      <c r="REB117" s="87"/>
      <c r="REC117" s="84"/>
      <c r="RED117" s="85"/>
      <c r="REE117" s="86"/>
      <c r="REF117"/>
      <c r="REG117" s="87"/>
      <c r="REH117" s="84"/>
      <c r="REI117" s="85"/>
      <c r="REJ117" s="86"/>
      <c r="REK117"/>
      <c r="REL117" s="87"/>
      <c r="REM117" s="84"/>
      <c r="REN117" s="85"/>
      <c r="REO117" s="86"/>
      <c r="REP117"/>
      <c r="REQ117" s="87"/>
      <c r="RER117" s="84"/>
      <c r="RES117" s="85"/>
      <c r="RET117" s="86"/>
      <c r="REU117"/>
      <c r="REV117" s="87"/>
      <c r="REW117" s="84"/>
      <c r="REX117" s="85"/>
      <c r="REY117" s="86"/>
      <c r="REZ117"/>
      <c r="RFA117" s="87"/>
      <c r="RFB117" s="84"/>
      <c r="RFC117" s="85"/>
      <c r="RFD117" s="86"/>
      <c r="RFE117"/>
      <c r="RFF117" s="87"/>
      <c r="RFG117" s="84"/>
      <c r="RFH117" s="85"/>
      <c r="RFI117" s="86"/>
      <c r="RFJ117"/>
      <c r="RFK117" s="87"/>
      <c r="RFL117" s="84"/>
      <c r="RFM117" s="85"/>
      <c r="RFN117" s="86"/>
      <c r="RFO117"/>
      <c r="RFP117" s="87"/>
      <c r="RFQ117" s="84"/>
      <c r="RFR117" s="85"/>
      <c r="RFS117" s="86"/>
      <c r="RFT117"/>
      <c r="RFU117" s="87"/>
      <c r="RFV117" s="84"/>
      <c r="RFW117" s="85"/>
      <c r="RFX117" s="86"/>
      <c r="RFY117"/>
      <c r="RFZ117" s="87"/>
      <c r="RGA117" s="84"/>
      <c r="RGB117" s="85"/>
      <c r="RGC117" s="86"/>
      <c r="RGD117"/>
      <c r="RGE117" s="87"/>
      <c r="RGF117" s="84"/>
      <c r="RGG117" s="85"/>
      <c r="RGH117" s="86"/>
      <c r="RGI117"/>
      <c r="RGJ117" s="87"/>
      <c r="RGK117" s="84"/>
      <c r="RGL117" s="85"/>
      <c r="RGM117" s="86"/>
      <c r="RGN117"/>
      <c r="RGO117" s="87"/>
      <c r="RGP117" s="84"/>
      <c r="RGQ117" s="85"/>
      <c r="RGR117" s="86"/>
      <c r="RGS117"/>
      <c r="RGT117" s="87"/>
      <c r="RGU117" s="84"/>
      <c r="RGV117" s="85"/>
      <c r="RGW117" s="86"/>
      <c r="RGX117"/>
      <c r="RGY117" s="87"/>
      <c r="RGZ117" s="84"/>
      <c r="RHA117" s="85"/>
      <c r="RHB117" s="86"/>
      <c r="RHC117"/>
      <c r="RHD117" s="87"/>
      <c r="RHE117" s="84"/>
      <c r="RHF117" s="85"/>
      <c r="RHG117" s="86"/>
      <c r="RHH117"/>
      <c r="RHI117" s="87"/>
      <c r="RHJ117" s="84"/>
      <c r="RHK117" s="85"/>
      <c r="RHL117" s="86"/>
      <c r="RHM117"/>
      <c r="RHN117" s="87"/>
      <c r="RHO117" s="84"/>
      <c r="RHP117" s="85"/>
      <c r="RHQ117" s="86"/>
      <c r="RHR117"/>
      <c r="RHS117" s="87"/>
      <c r="RHT117" s="84"/>
      <c r="RHU117" s="85"/>
      <c r="RHV117" s="86"/>
      <c r="RHW117"/>
      <c r="RHX117" s="87"/>
      <c r="RHY117" s="84"/>
      <c r="RHZ117" s="85"/>
      <c r="RIA117" s="86"/>
      <c r="RIB117"/>
      <c r="RIC117" s="87"/>
      <c r="RID117" s="84"/>
      <c r="RIE117" s="85"/>
      <c r="RIF117" s="86"/>
      <c r="RIG117"/>
      <c r="RIH117" s="87"/>
      <c r="RII117" s="84"/>
      <c r="RIJ117" s="85"/>
      <c r="RIK117" s="86"/>
      <c r="RIL117"/>
      <c r="RIM117" s="87"/>
      <c r="RIN117" s="84"/>
      <c r="RIO117" s="85"/>
      <c r="RIP117" s="86"/>
      <c r="RIQ117"/>
      <c r="RIR117" s="87"/>
      <c r="RIS117" s="84"/>
      <c r="RIT117" s="85"/>
      <c r="RIU117" s="86"/>
      <c r="RIV117"/>
      <c r="RIW117" s="87"/>
      <c r="RIX117" s="84"/>
      <c r="RIY117" s="85"/>
      <c r="RIZ117" s="86"/>
      <c r="RJA117"/>
      <c r="RJB117" s="87"/>
      <c r="RJC117" s="84"/>
      <c r="RJD117" s="85"/>
      <c r="RJE117" s="86"/>
      <c r="RJF117"/>
      <c r="RJG117" s="87"/>
      <c r="RJH117" s="84"/>
      <c r="RJI117" s="85"/>
      <c r="RJJ117" s="86"/>
      <c r="RJK117"/>
      <c r="RJL117" s="87"/>
      <c r="RJM117" s="84"/>
      <c r="RJN117" s="85"/>
      <c r="RJO117" s="86"/>
      <c r="RJP117"/>
      <c r="RJQ117" s="87"/>
      <c r="RJR117" s="84"/>
      <c r="RJS117" s="85"/>
      <c r="RJT117" s="86"/>
      <c r="RJU117"/>
      <c r="RJV117" s="87"/>
      <c r="RJW117" s="84"/>
      <c r="RJX117" s="85"/>
      <c r="RJY117" s="86"/>
      <c r="RJZ117"/>
      <c r="RKA117" s="87"/>
      <c r="RKB117" s="84"/>
      <c r="RKC117" s="85"/>
      <c r="RKD117" s="86"/>
      <c r="RKE117"/>
      <c r="RKF117" s="87"/>
      <c r="RKG117" s="84"/>
      <c r="RKH117" s="85"/>
      <c r="RKI117" s="86"/>
      <c r="RKJ117"/>
      <c r="RKK117" s="87"/>
      <c r="RKL117" s="84"/>
      <c r="RKM117" s="85"/>
      <c r="RKN117" s="86"/>
      <c r="RKO117"/>
      <c r="RKP117" s="87"/>
      <c r="RKQ117" s="84"/>
      <c r="RKR117" s="85"/>
      <c r="RKS117" s="86"/>
      <c r="RKT117"/>
      <c r="RKU117" s="87"/>
      <c r="RKV117" s="84"/>
      <c r="RKW117" s="85"/>
      <c r="RKX117" s="86"/>
      <c r="RKY117"/>
      <c r="RKZ117" s="87"/>
      <c r="RLA117" s="84"/>
      <c r="RLB117" s="85"/>
      <c r="RLC117" s="86"/>
      <c r="RLD117"/>
      <c r="RLE117" s="87"/>
      <c r="RLF117" s="84"/>
      <c r="RLG117" s="85"/>
      <c r="RLH117" s="86"/>
      <c r="RLI117"/>
      <c r="RLJ117" s="87"/>
      <c r="RLK117" s="84"/>
      <c r="RLL117" s="85"/>
      <c r="RLM117" s="86"/>
      <c r="RLN117"/>
      <c r="RLO117" s="87"/>
      <c r="RLP117" s="84"/>
      <c r="RLQ117" s="85"/>
      <c r="RLR117" s="86"/>
      <c r="RLS117"/>
      <c r="RLT117" s="87"/>
      <c r="RLU117" s="84"/>
      <c r="RLV117" s="85"/>
      <c r="RLW117" s="86"/>
      <c r="RLX117"/>
      <c r="RLY117" s="87"/>
      <c r="RLZ117" s="84"/>
      <c r="RMA117" s="85"/>
      <c r="RMB117" s="86"/>
      <c r="RMC117"/>
      <c r="RMD117" s="87"/>
      <c r="RME117" s="84"/>
      <c r="RMF117" s="85"/>
      <c r="RMG117" s="86"/>
      <c r="RMH117"/>
      <c r="RMI117" s="87"/>
      <c r="RMJ117" s="84"/>
      <c r="RMK117" s="85"/>
      <c r="RML117" s="86"/>
      <c r="RMM117"/>
      <c r="RMN117" s="87"/>
      <c r="RMO117" s="84"/>
      <c r="RMP117" s="85"/>
      <c r="RMQ117" s="86"/>
      <c r="RMR117"/>
      <c r="RMS117" s="87"/>
      <c r="RMT117" s="84"/>
      <c r="RMU117" s="85"/>
      <c r="RMV117" s="86"/>
      <c r="RMW117"/>
      <c r="RMX117" s="87"/>
      <c r="RMY117" s="84"/>
      <c r="RMZ117" s="85"/>
      <c r="RNA117" s="86"/>
      <c r="RNB117"/>
      <c r="RNC117" s="87"/>
      <c r="RND117" s="84"/>
      <c r="RNE117" s="85"/>
      <c r="RNF117" s="86"/>
      <c r="RNG117"/>
      <c r="RNH117" s="87"/>
      <c r="RNI117" s="84"/>
      <c r="RNJ117" s="85"/>
      <c r="RNK117" s="86"/>
      <c r="RNL117"/>
      <c r="RNM117" s="87"/>
      <c r="RNN117" s="84"/>
      <c r="RNO117" s="85"/>
      <c r="RNP117" s="86"/>
      <c r="RNQ117"/>
      <c r="RNR117" s="87"/>
      <c r="RNS117" s="84"/>
      <c r="RNT117" s="85"/>
      <c r="RNU117" s="86"/>
      <c r="RNV117"/>
      <c r="RNW117" s="87"/>
      <c r="RNX117" s="84"/>
      <c r="RNY117" s="85"/>
      <c r="RNZ117" s="86"/>
      <c r="ROA117"/>
      <c r="ROB117" s="87"/>
      <c r="ROC117" s="84"/>
      <c r="ROD117" s="85"/>
      <c r="ROE117" s="86"/>
      <c r="ROF117"/>
      <c r="ROG117" s="87"/>
      <c r="ROH117" s="84"/>
      <c r="ROI117" s="85"/>
      <c r="ROJ117" s="86"/>
      <c r="ROK117"/>
      <c r="ROL117" s="87"/>
      <c r="ROM117" s="84"/>
      <c r="RON117" s="85"/>
      <c r="ROO117" s="86"/>
      <c r="ROP117"/>
      <c r="ROQ117" s="87"/>
      <c r="ROR117" s="84"/>
      <c r="ROS117" s="85"/>
      <c r="ROT117" s="86"/>
      <c r="ROU117"/>
      <c r="ROV117" s="87"/>
      <c r="ROW117" s="84"/>
      <c r="ROX117" s="85"/>
      <c r="ROY117" s="86"/>
      <c r="ROZ117"/>
      <c r="RPA117" s="87"/>
      <c r="RPB117" s="84"/>
      <c r="RPC117" s="85"/>
      <c r="RPD117" s="86"/>
      <c r="RPE117"/>
      <c r="RPF117" s="87"/>
      <c r="RPG117" s="84"/>
      <c r="RPH117" s="85"/>
      <c r="RPI117" s="86"/>
      <c r="RPJ117"/>
      <c r="RPK117" s="87"/>
      <c r="RPL117" s="84"/>
      <c r="RPM117" s="85"/>
      <c r="RPN117" s="86"/>
      <c r="RPO117"/>
      <c r="RPP117" s="87"/>
      <c r="RPQ117" s="84"/>
      <c r="RPR117" s="85"/>
      <c r="RPS117" s="86"/>
      <c r="RPT117"/>
      <c r="RPU117" s="87"/>
      <c r="RPV117" s="84"/>
      <c r="RPW117" s="85"/>
      <c r="RPX117" s="86"/>
      <c r="RPY117"/>
      <c r="RPZ117" s="87"/>
      <c r="RQA117" s="84"/>
      <c r="RQB117" s="85"/>
      <c r="RQC117" s="86"/>
      <c r="RQD117"/>
      <c r="RQE117" s="87"/>
      <c r="RQF117" s="84"/>
      <c r="RQG117" s="85"/>
      <c r="RQH117" s="86"/>
      <c r="RQI117"/>
      <c r="RQJ117" s="87"/>
      <c r="RQK117" s="84"/>
      <c r="RQL117" s="85"/>
      <c r="RQM117" s="86"/>
      <c r="RQN117"/>
      <c r="RQO117" s="87"/>
      <c r="RQP117" s="84"/>
      <c r="RQQ117" s="85"/>
      <c r="RQR117" s="86"/>
      <c r="RQS117"/>
      <c r="RQT117" s="87"/>
      <c r="RQU117" s="84"/>
      <c r="RQV117" s="85"/>
      <c r="RQW117" s="86"/>
      <c r="RQX117"/>
      <c r="RQY117" s="87"/>
      <c r="RQZ117" s="84"/>
      <c r="RRA117" s="85"/>
      <c r="RRB117" s="86"/>
      <c r="RRC117"/>
      <c r="RRD117" s="87"/>
      <c r="RRE117" s="84"/>
      <c r="RRF117" s="85"/>
      <c r="RRG117" s="86"/>
      <c r="RRH117"/>
      <c r="RRI117" s="87"/>
      <c r="RRJ117" s="84"/>
      <c r="RRK117" s="85"/>
      <c r="RRL117" s="86"/>
      <c r="RRM117"/>
      <c r="RRN117" s="87"/>
      <c r="RRO117" s="84"/>
      <c r="RRP117" s="85"/>
      <c r="RRQ117" s="86"/>
      <c r="RRR117"/>
      <c r="RRS117" s="87"/>
      <c r="RRT117" s="84"/>
      <c r="RRU117" s="85"/>
      <c r="RRV117" s="86"/>
      <c r="RRW117"/>
      <c r="RRX117" s="87"/>
      <c r="RRY117" s="84"/>
      <c r="RRZ117" s="85"/>
      <c r="RSA117" s="86"/>
      <c r="RSB117"/>
      <c r="RSC117" s="87"/>
      <c r="RSD117" s="84"/>
      <c r="RSE117" s="85"/>
      <c r="RSF117" s="86"/>
      <c r="RSG117"/>
      <c r="RSH117" s="87"/>
      <c r="RSI117" s="84"/>
      <c r="RSJ117" s="85"/>
      <c r="RSK117" s="86"/>
      <c r="RSL117"/>
      <c r="RSM117" s="87"/>
      <c r="RSN117" s="84"/>
      <c r="RSO117" s="85"/>
      <c r="RSP117" s="86"/>
      <c r="RSQ117"/>
      <c r="RSR117" s="87"/>
      <c r="RSS117" s="84"/>
      <c r="RST117" s="85"/>
      <c r="RSU117" s="86"/>
      <c r="RSV117"/>
      <c r="RSW117" s="87"/>
      <c r="RSX117" s="84"/>
      <c r="RSY117" s="85"/>
      <c r="RSZ117" s="86"/>
      <c r="RTA117"/>
      <c r="RTB117" s="87"/>
      <c r="RTC117" s="84"/>
      <c r="RTD117" s="85"/>
      <c r="RTE117" s="86"/>
      <c r="RTF117"/>
      <c r="RTG117" s="87"/>
      <c r="RTH117" s="84"/>
      <c r="RTI117" s="85"/>
      <c r="RTJ117" s="86"/>
      <c r="RTK117"/>
      <c r="RTL117" s="87"/>
      <c r="RTM117" s="84"/>
      <c r="RTN117" s="85"/>
      <c r="RTO117" s="86"/>
      <c r="RTP117"/>
      <c r="RTQ117" s="87"/>
      <c r="RTR117" s="84"/>
      <c r="RTS117" s="85"/>
      <c r="RTT117" s="86"/>
      <c r="RTU117"/>
      <c r="RTV117" s="87"/>
      <c r="RTW117" s="84"/>
      <c r="RTX117" s="85"/>
      <c r="RTY117" s="86"/>
      <c r="RTZ117"/>
      <c r="RUA117" s="87"/>
      <c r="RUB117" s="84"/>
      <c r="RUC117" s="85"/>
      <c r="RUD117" s="86"/>
      <c r="RUE117"/>
      <c r="RUF117" s="87"/>
      <c r="RUG117" s="84"/>
      <c r="RUH117" s="85"/>
      <c r="RUI117" s="86"/>
      <c r="RUJ117"/>
      <c r="RUK117" s="87"/>
      <c r="RUL117" s="84"/>
      <c r="RUM117" s="85"/>
      <c r="RUN117" s="86"/>
      <c r="RUO117"/>
      <c r="RUP117" s="87"/>
      <c r="RUQ117" s="84"/>
      <c r="RUR117" s="85"/>
      <c r="RUS117" s="86"/>
      <c r="RUT117"/>
      <c r="RUU117" s="87"/>
      <c r="RUV117" s="84"/>
      <c r="RUW117" s="85"/>
      <c r="RUX117" s="86"/>
      <c r="RUY117"/>
      <c r="RUZ117" s="87"/>
      <c r="RVA117" s="84"/>
      <c r="RVB117" s="85"/>
      <c r="RVC117" s="86"/>
      <c r="RVD117"/>
      <c r="RVE117" s="87"/>
      <c r="RVF117" s="84"/>
      <c r="RVG117" s="85"/>
      <c r="RVH117" s="86"/>
      <c r="RVI117"/>
      <c r="RVJ117" s="87"/>
      <c r="RVK117" s="84"/>
      <c r="RVL117" s="85"/>
      <c r="RVM117" s="86"/>
      <c r="RVN117"/>
      <c r="RVO117" s="87"/>
      <c r="RVP117" s="84"/>
      <c r="RVQ117" s="85"/>
      <c r="RVR117" s="86"/>
      <c r="RVS117"/>
      <c r="RVT117" s="87"/>
      <c r="RVU117" s="84"/>
      <c r="RVV117" s="85"/>
      <c r="RVW117" s="86"/>
      <c r="RVX117"/>
      <c r="RVY117" s="87"/>
      <c r="RVZ117" s="84"/>
      <c r="RWA117" s="85"/>
      <c r="RWB117" s="86"/>
      <c r="RWC117"/>
      <c r="RWD117" s="87"/>
      <c r="RWE117" s="84"/>
      <c r="RWF117" s="85"/>
      <c r="RWG117" s="86"/>
      <c r="RWH117"/>
      <c r="RWI117" s="87"/>
      <c r="RWJ117" s="84"/>
      <c r="RWK117" s="85"/>
      <c r="RWL117" s="86"/>
      <c r="RWM117"/>
      <c r="RWN117" s="87"/>
      <c r="RWO117" s="84"/>
      <c r="RWP117" s="85"/>
      <c r="RWQ117" s="86"/>
      <c r="RWR117"/>
      <c r="RWS117" s="87"/>
      <c r="RWT117" s="84"/>
      <c r="RWU117" s="85"/>
      <c r="RWV117" s="86"/>
      <c r="RWW117"/>
      <c r="RWX117" s="87"/>
      <c r="RWY117" s="84"/>
      <c r="RWZ117" s="85"/>
      <c r="RXA117" s="86"/>
      <c r="RXB117"/>
      <c r="RXC117" s="87"/>
      <c r="RXD117" s="84"/>
      <c r="RXE117" s="85"/>
      <c r="RXF117" s="86"/>
      <c r="RXG117"/>
      <c r="RXH117" s="87"/>
      <c r="RXI117" s="84"/>
      <c r="RXJ117" s="85"/>
      <c r="RXK117" s="86"/>
      <c r="RXL117"/>
      <c r="RXM117" s="87"/>
      <c r="RXN117" s="84"/>
      <c r="RXO117" s="85"/>
      <c r="RXP117" s="86"/>
      <c r="RXQ117"/>
      <c r="RXR117" s="87"/>
      <c r="RXS117" s="84"/>
      <c r="RXT117" s="85"/>
      <c r="RXU117" s="86"/>
      <c r="RXV117"/>
      <c r="RXW117" s="87"/>
      <c r="RXX117" s="84"/>
      <c r="RXY117" s="85"/>
      <c r="RXZ117" s="86"/>
      <c r="RYA117"/>
      <c r="RYB117" s="87"/>
      <c r="RYC117" s="84"/>
      <c r="RYD117" s="85"/>
      <c r="RYE117" s="86"/>
      <c r="RYF117"/>
      <c r="RYG117" s="87"/>
      <c r="RYH117" s="84"/>
      <c r="RYI117" s="85"/>
      <c r="RYJ117" s="86"/>
      <c r="RYK117"/>
      <c r="RYL117" s="87"/>
      <c r="RYM117" s="84"/>
      <c r="RYN117" s="85"/>
      <c r="RYO117" s="86"/>
      <c r="RYP117"/>
      <c r="RYQ117" s="87"/>
      <c r="RYR117" s="84"/>
      <c r="RYS117" s="85"/>
      <c r="RYT117" s="86"/>
      <c r="RYU117"/>
      <c r="RYV117" s="87"/>
      <c r="RYW117" s="84"/>
      <c r="RYX117" s="85"/>
      <c r="RYY117" s="86"/>
      <c r="RYZ117"/>
      <c r="RZA117" s="87"/>
      <c r="RZB117" s="84"/>
      <c r="RZC117" s="85"/>
      <c r="RZD117" s="86"/>
      <c r="RZE117"/>
      <c r="RZF117" s="87"/>
      <c r="RZG117" s="84"/>
      <c r="RZH117" s="85"/>
      <c r="RZI117" s="86"/>
      <c r="RZJ117"/>
      <c r="RZK117" s="87"/>
      <c r="RZL117" s="84"/>
      <c r="RZM117" s="85"/>
      <c r="RZN117" s="86"/>
      <c r="RZO117"/>
      <c r="RZP117" s="87"/>
      <c r="RZQ117" s="84"/>
      <c r="RZR117" s="85"/>
      <c r="RZS117" s="86"/>
      <c r="RZT117"/>
      <c r="RZU117" s="87"/>
      <c r="RZV117" s="84"/>
      <c r="RZW117" s="85"/>
      <c r="RZX117" s="86"/>
      <c r="RZY117"/>
      <c r="RZZ117" s="87"/>
      <c r="SAA117" s="84"/>
      <c r="SAB117" s="85"/>
      <c r="SAC117" s="86"/>
      <c r="SAD117"/>
      <c r="SAE117" s="87"/>
      <c r="SAF117" s="84"/>
      <c r="SAG117" s="85"/>
      <c r="SAH117" s="86"/>
      <c r="SAI117"/>
      <c r="SAJ117" s="87"/>
      <c r="SAK117" s="84"/>
      <c r="SAL117" s="85"/>
      <c r="SAM117" s="86"/>
      <c r="SAN117"/>
      <c r="SAO117" s="87"/>
      <c r="SAP117" s="84"/>
      <c r="SAQ117" s="85"/>
      <c r="SAR117" s="86"/>
      <c r="SAS117"/>
      <c r="SAT117" s="87"/>
      <c r="SAU117" s="84"/>
      <c r="SAV117" s="85"/>
      <c r="SAW117" s="86"/>
      <c r="SAX117"/>
      <c r="SAY117" s="87"/>
      <c r="SAZ117" s="84"/>
      <c r="SBA117" s="85"/>
      <c r="SBB117" s="86"/>
      <c r="SBC117"/>
      <c r="SBD117" s="87"/>
      <c r="SBE117" s="84"/>
      <c r="SBF117" s="85"/>
      <c r="SBG117" s="86"/>
      <c r="SBH117"/>
      <c r="SBI117" s="87"/>
      <c r="SBJ117" s="84"/>
      <c r="SBK117" s="85"/>
      <c r="SBL117" s="86"/>
      <c r="SBM117"/>
      <c r="SBN117" s="87"/>
      <c r="SBO117" s="84"/>
      <c r="SBP117" s="85"/>
      <c r="SBQ117" s="86"/>
      <c r="SBR117"/>
      <c r="SBS117" s="87"/>
      <c r="SBT117" s="84"/>
      <c r="SBU117" s="85"/>
      <c r="SBV117" s="86"/>
      <c r="SBW117"/>
      <c r="SBX117" s="87"/>
      <c r="SBY117" s="84"/>
      <c r="SBZ117" s="85"/>
      <c r="SCA117" s="86"/>
      <c r="SCB117"/>
      <c r="SCC117" s="87"/>
      <c r="SCD117" s="84"/>
      <c r="SCE117" s="85"/>
      <c r="SCF117" s="86"/>
      <c r="SCG117"/>
      <c r="SCH117" s="87"/>
      <c r="SCI117" s="84"/>
      <c r="SCJ117" s="85"/>
      <c r="SCK117" s="86"/>
      <c r="SCL117"/>
      <c r="SCM117" s="87"/>
      <c r="SCN117" s="84"/>
      <c r="SCO117" s="85"/>
      <c r="SCP117" s="86"/>
      <c r="SCQ117"/>
      <c r="SCR117" s="87"/>
      <c r="SCS117" s="84"/>
      <c r="SCT117" s="85"/>
      <c r="SCU117" s="86"/>
      <c r="SCV117"/>
      <c r="SCW117" s="87"/>
      <c r="SCX117" s="84"/>
      <c r="SCY117" s="85"/>
      <c r="SCZ117" s="86"/>
      <c r="SDA117"/>
      <c r="SDB117" s="87"/>
      <c r="SDC117" s="84"/>
      <c r="SDD117" s="85"/>
      <c r="SDE117" s="86"/>
      <c r="SDF117"/>
      <c r="SDG117" s="87"/>
      <c r="SDH117" s="84"/>
      <c r="SDI117" s="85"/>
      <c r="SDJ117" s="86"/>
      <c r="SDK117"/>
      <c r="SDL117" s="87"/>
      <c r="SDM117" s="84"/>
      <c r="SDN117" s="85"/>
      <c r="SDO117" s="86"/>
      <c r="SDP117"/>
      <c r="SDQ117" s="87"/>
      <c r="SDR117" s="84"/>
      <c r="SDS117" s="85"/>
      <c r="SDT117" s="86"/>
      <c r="SDU117"/>
      <c r="SDV117" s="87"/>
      <c r="SDW117" s="84"/>
      <c r="SDX117" s="85"/>
      <c r="SDY117" s="86"/>
      <c r="SDZ117"/>
      <c r="SEA117" s="87"/>
      <c r="SEB117" s="84"/>
      <c r="SEC117" s="85"/>
      <c r="SED117" s="86"/>
      <c r="SEE117"/>
      <c r="SEF117" s="87"/>
      <c r="SEG117" s="84"/>
      <c r="SEH117" s="85"/>
      <c r="SEI117" s="86"/>
      <c r="SEJ117"/>
      <c r="SEK117" s="87"/>
      <c r="SEL117" s="84"/>
      <c r="SEM117" s="85"/>
      <c r="SEN117" s="86"/>
      <c r="SEO117"/>
      <c r="SEP117" s="87"/>
      <c r="SEQ117" s="84"/>
      <c r="SER117" s="85"/>
      <c r="SES117" s="86"/>
      <c r="SET117"/>
      <c r="SEU117" s="87"/>
      <c r="SEV117" s="84"/>
      <c r="SEW117" s="85"/>
      <c r="SEX117" s="86"/>
      <c r="SEY117"/>
      <c r="SEZ117" s="87"/>
      <c r="SFA117" s="84"/>
      <c r="SFB117" s="85"/>
      <c r="SFC117" s="86"/>
      <c r="SFD117"/>
      <c r="SFE117" s="87"/>
      <c r="SFF117" s="84"/>
      <c r="SFG117" s="85"/>
      <c r="SFH117" s="86"/>
      <c r="SFI117"/>
      <c r="SFJ117" s="87"/>
      <c r="SFK117" s="84"/>
      <c r="SFL117" s="85"/>
      <c r="SFM117" s="86"/>
      <c r="SFN117"/>
      <c r="SFO117" s="87"/>
      <c r="SFP117" s="84"/>
      <c r="SFQ117" s="85"/>
      <c r="SFR117" s="86"/>
      <c r="SFS117"/>
      <c r="SFT117" s="87"/>
      <c r="SFU117" s="84"/>
      <c r="SFV117" s="85"/>
      <c r="SFW117" s="86"/>
      <c r="SFX117"/>
      <c r="SFY117" s="87"/>
      <c r="SFZ117" s="84"/>
      <c r="SGA117" s="85"/>
      <c r="SGB117" s="86"/>
      <c r="SGC117"/>
      <c r="SGD117" s="87"/>
      <c r="SGE117" s="84"/>
      <c r="SGF117" s="85"/>
      <c r="SGG117" s="86"/>
      <c r="SGH117"/>
      <c r="SGI117" s="87"/>
      <c r="SGJ117" s="84"/>
      <c r="SGK117" s="85"/>
      <c r="SGL117" s="86"/>
      <c r="SGM117"/>
      <c r="SGN117" s="87"/>
      <c r="SGO117" s="84"/>
      <c r="SGP117" s="85"/>
      <c r="SGQ117" s="86"/>
      <c r="SGR117"/>
      <c r="SGS117" s="87"/>
      <c r="SGT117" s="84"/>
      <c r="SGU117" s="85"/>
      <c r="SGV117" s="86"/>
      <c r="SGW117"/>
      <c r="SGX117" s="87"/>
      <c r="SGY117" s="84"/>
      <c r="SGZ117" s="85"/>
      <c r="SHA117" s="86"/>
      <c r="SHB117"/>
      <c r="SHC117" s="87"/>
      <c r="SHD117" s="84"/>
      <c r="SHE117" s="85"/>
      <c r="SHF117" s="86"/>
      <c r="SHG117"/>
      <c r="SHH117" s="87"/>
      <c r="SHI117" s="84"/>
      <c r="SHJ117" s="85"/>
      <c r="SHK117" s="86"/>
      <c r="SHL117"/>
      <c r="SHM117" s="87"/>
      <c r="SHN117" s="84"/>
      <c r="SHO117" s="85"/>
      <c r="SHP117" s="86"/>
      <c r="SHQ117"/>
      <c r="SHR117" s="87"/>
      <c r="SHS117" s="84"/>
      <c r="SHT117" s="85"/>
      <c r="SHU117" s="86"/>
      <c r="SHV117"/>
      <c r="SHW117" s="87"/>
      <c r="SHX117" s="84"/>
      <c r="SHY117" s="85"/>
      <c r="SHZ117" s="86"/>
      <c r="SIA117"/>
      <c r="SIB117" s="87"/>
      <c r="SIC117" s="84"/>
      <c r="SID117" s="85"/>
      <c r="SIE117" s="86"/>
      <c r="SIF117"/>
      <c r="SIG117" s="87"/>
      <c r="SIH117" s="84"/>
      <c r="SII117" s="85"/>
      <c r="SIJ117" s="86"/>
      <c r="SIK117"/>
      <c r="SIL117" s="87"/>
      <c r="SIM117" s="84"/>
      <c r="SIN117" s="85"/>
      <c r="SIO117" s="86"/>
      <c r="SIP117"/>
      <c r="SIQ117" s="87"/>
      <c r="SIR117" s="84"/>
      <c r="SIS117" s="85"/>
      <c r="SIT117" s="86"/>
      <c r="SIU117"/>
      <c r="SIV117" s="87"/>
      <c r="SIW117" s="84"/>
      <c r="SIX117" s="85"/>
      <c r="SIY117" s="86"/>
      <c r="SIZ117"/>
      <c r="SJA117" s="87"/>
      <c r="SJB117" s="84"/>
      <c r="SJC117" s="85"/>
      <c r="SJD117" s="86"/>
      <c r="SJE117"/>
      <c r="SJF117" s="87"/>
      <c r="SJG117" s="84"/>
      <c r="SJH117" s="85"/>
      <c r="SJI117" s="86"/>
      <c r="SJJ117"/>
      <c r="SJK117" s="87"/>
      <c r="SJL117" s="84"/>
      <c r="SJM117" s="85"/>
      <c r="SJN117" s="86"/>
      <c r="SJO117"/>
      <c r="SJP117" s="87"/>
      <c r="SJQ117" s="84"/>
      <c r="SJR117" s="85"/>
      <c r="SJS117" s="86"/>
      <c r="SJT117"/>
      <c r="SJU117" s="87"/>
      <c r="SJV117" s="84"/>
      <c r="SJW117" s="85"/>
      <c r="SJX117" s="86"/>
      <c r="SJY117"/>
      <c r="SJZ117" s="87"/>
      <c r="SKA117" s="84"/>
      <c r="SKB117" s="85"/>
      <c r="SKC117" s="86"/>
      <c r="SKD117"/>
      <c r="SKE117" s="87"/>
      <c r="SKF117" s="84"/>
      <c r="SKG117" s="85"/>
      <c r="SKH117" s="86"/>
      <c r="SKI117"/>
      <c r="SKJ117" s="87"/>
      <c r="SKK117" s="84"/>
      <c r="SKL117" s="85"/>
      <c r="SKM117" s="86"/>
      <c r="SKN117"/>
      <c r="SKO117" s="87"/>
      <c r="SKP117" s="84"/>
      <c r="SKQ117" s="85"/>
      <c r="SKR117" s="86"/>
      <c r="SKS117"/>
      <c r="SKT117" s="87"/>
      <c r="SKU117" s="84"/>
      <c r="SKV117" s="85"/>
      <c r="SKW117" s="86"/>
      <c r="SKX117"/>
      <c r="SKY117" s="87"/>
      <c r="SKZ117" s="84"/>
      <c r="SLA117" s="85"/>
      <c r="SLB117" s="86"/>
      <c r="SLC117"/>
      <c r="SLD117" s="87"/>
      <c r="SLE117" s="84"/>
      <c r="SLF117" s="85"/>
      <c r="SLG117" s="86"/>
      <c r="SLH117"/>
      <c r="SLI117" s="87"/>
      <c r="SLJ117" s="84"/>
      <c r="SLK117" s="85"/>
      <c r="SLL117" s="86"/>
      <c r="SLM117"/>
      <c r="SLN117" s="87"/>
      <c r="SLO117" s="84"/>
      <c r="SLP117" s="85"/>
      <c r="SLQ117" s="86"/>
      <c r="SLR117"/>
      <c r="SLS117" s="87"/>
      <c r="SLT117" s="84"/>
      <c r="SLU117" s="85"/>
      <c r="SLV117" s="86"/>
      <c r="SLW117"/>
      <c r="SLX117" s="87"/>
      <c r="SLY117" s="84"/>
      <c r="SLZ117" s="85"/>
      <c r="SMA117" s="86"/>
      <c r="SMB117"/>
      <c r="SMC117" s="87"/>
      <c r="SMD117" s="84"/>
      <c r="SME117" s="85"/>
      <c r="SMF117" s="86"/>
      <c r="SMG117"/>
      <c r="SMH117" s="87"/>
      <c r="SMI117" s="84"/>
      <c r="SMJ117" s="85"/>
      <c r="SMK117" s="86"/>
      <c r="SML117"/>
      <c r="SMM117" s="87"/>
      <c r="SMN117" s="84"/>
      <c r="SMO117" s="85"/>
      <c r="SMP117" s="86"/>
      <c r="SMQ117"/>
      <c r="SMR117" s="87"/>
      <c r="SMS117" s="84"/>
      <c r="SMT117" s="85"/>
      <c r="SMU117" s="86"/>
      <c r="SMV117"/>
      <c r="SMW117" s="87"/>
      <c r="SMX117" s="84"/>
      <c r="SMY117" s="85"/>
      <c r="SMZ117" s="86"/>
      <c r="SNA117"/>
      <c r="SNB117" s="87"/>
      <c r="SNC117" s="84"/>
      <c r="SND117" s="85"/>
      <c r="SNE117" s="86"/>
      <c r="SNF117"/>
      <c r="SNG117" s="87"/>
      <c r="SNH117" s="84"/>
      <c r="SNI117" s="85"/>
      <c r="SNJ117" s="86"/>
      <c r="SNK117"/>
      <c r="SNL117" s="87"/>
      <c r="SNM117" s="84"/>
      <c r="SNN117" s="85"/>
      <c r="SNO117" s="86"/>
      <c r="SNP117"/>
      <c r="SNQ117" s="87"/>
      <c r="SNR117" s="84"/>
      <c r="SNS117" s="85"/>
      <c r="SNT117" s="86"/>
      <c r="SNU117"/>
      <c r="SNV117" s="87"/>
      <c r="SNW117" s="84"/>
      <c r="SNX117" s="85"/>
      <c r="SNY117" s="86"/>
      <c r="SNZ117"/>
      <c r="SOA117" s="87"/>
      <c r="SOB117" s="84"/>
      <c r="SOC117" s="85"/>
      <c r="SOD117" s="86"/>
      <c r="SOE117"/>
      <c r="SOF117" s="87"/>
      <c r="SOG117" s="84"/>
      <c r="SOH117" s="85"/>
      <c r="SOI117" s="86"/>
      <c r="SOJ117"/>
      <c r="SOK117" s="87"/>
      <c r="SOL117" s="84"/>
      <c r="SOM117" s="85"/>
      <c r="SON117" s="86"/>
      <c r="SOO117"/>
      <c r="SOP117" s="87"/>
      <c r="SOQ117" s="84"/>
      <c r="SOR117" s="85"/>
      <c r="SOS117" s="86"/>
      <c r="SOT117"/>
      <c r="SOU117" s="87"/>
      <c r="SOV117" s="84"/>
      <c r="SOW117" s="85"/>
      <c r="SOX117" s="86"/>
      <c r="SOY117"/>
      <c r="SOZ117" s="87"/>
      <c r="SPA117" s="84"/>
      <c r="SPB117" s="85"/>
      <c r="SPC117" s="86"/>
      <c r="SPD117"/>
      <c r="SPE117" s="87"/>
      <c r="SPF117" s="84"/>
      <c r="SPG117" s="85"/>
      <c r="SPH117" s="86"/>
      <c r="SPI117"/>
      <c r="SPJ117" s="87"/>
      <c r="SPK117" s="84"/>
      <c r="SPL117" s="85"/>
      <c r="SPM117" s="86"/>
      <c r="SPN117"/>
      <c r="SPO117" s="87"/>
      <c r="SPP117" s="84"/>
      <c r="SPQ117" s="85"/>
      <c r="SPR117" s="86"/>
      <c r="SPS117"/>
      <c r="SPT117" s="87"/>
      <c r="SPU117" s="84"/>
      <c r="SPV117" s="85"/>
      <c r="SPW117" s="86"/>
      <c r="SPX117"/>
      <c r="SPY117" s="87"/>
      <c r="SPZ117" s="84"/>
      <c r="SQA117" s="85"/>
      <c r="SQB117" s="86"/>
      <c r="SQC117"/>
      <c r="SQD117" s="87"/>
      <c r="SQE117" s="84"/>
      <c r="SQF117" s="85"/>
      <c r="SQG117" s="86"/>
      <c r="SQH117"/>
      <c r="SQI117" s="87"/>
      <c r="SQJ117" s="84"/>
      <c r="SQK117" s="85"/>
      <c r="SQL117" s="86"/>
      <c r="SQM117"/>
      <c r="SQN117" s="87"/>
      <c r="SQO117" s="84"/>
      <c r="SQP117" s="85"/>
      <c r="SQQ117" s="86"/>
      <c r="SQR117"/>
      <c r="SQS117" s="87"/>
      <c r="SQT117" s="84"/>
      <c r="SQU117" s="85"/>
      <c r="SQV117" s="86"/>
      <c r="SQW117"/>
      <c r="SQX117" s="87"/>
      <c r="SQY117" s="84"/>
      <c r="SQZ117" s="85"/>
      <c r="SRA117" s="86"/>
      <c r="SRB117"/>
      <c r="SRC117" s="87"/>
      <c r="SRD117" s="84"/>
      <c r="SRE117" s="85"/>
      <c r="SRF117" s="86"/>
      <c r="SRG117"/>
      <c r="SRH117" s="87"/>
      <c r="SRI117" s="84"/>
      <c r="SRJ117" s="85"/>
      <c r="SRK117" s="86"/>
      <c r="SRL117"/>
      <c r="SRM117" s="87"/>
      <c r="SRN117" s="84"/>
      <c r="SRO117" s="85"/>
      <c r="SRP117" s="86"/>
      <c r="SRQ117"/>
      <c r="SRR117" s="87"/>
      <c r="SRS117" s="84"/>
      <c r="SRT117" s="85"/>
      <c r="SRU117" s="86"/>
      <c r="SRV117"/>
      <c r="SRW117" s="87"/>
      <c r="SRX117" s="84"/>
      <c r="SRY117" s="85"/>
      <c r="SRZ117" s="86"/>
      <c r="SSA117"/>
      <c r="SSB117" s="87"/>
      <c r="SSC117" s="84"/>
      <c r="SSD117" s="85"/>
      <c r="SSE117" s="86"/>
      <c r="SSF117"/>
      <c r="SSG117" s="87"/>
      <c r="SSH117" s="84"/>
      <c r="SSI117" s="85"/>
      <c r="SSJ117" s="86"/>
      <c r="SSK117"/>
      <c r="SSL117" s="87"/>
      <c r="SSM117" s="84"/>
      <c r="SSN117" s="85"/>
      <c r="SSO117" s="86"/>
      <c r="SSP117"/>
      <c r="SSQ117" s="87"/>
      <c r="SSR117" s="84"/>
      <c r="SSS117" s="85"/>
      <c r="SST117" s="86"/>
      <c r="SSU117"/>
      <c r="SSV117" s="87"/>
      <c r="SSW117" s="84"/>
      <c r="SSX117" s="85"/>
      <c r="SSY117" s="86"/>
      <c r="SSZ117"/>
      <c r="STA117" s="87"/>
      <c r="STB117" s="84"/>
      <c r="STC117" s="85"/>
      <c r="STD117" s="86"/>
      <c r="STE117"/>
      <c r="STF117" s="87"/>
      <c r="STG117" s="84"/>
      <c r="STH117" s="85"/>
      <c r="STI117" s="86"/>
      <c r="STJ117"/>
      <c r="STK117" s="87"/>
      <c r="STL117" s="84"/>
      <c r="STM117" s="85"/>
      <c r="STN117" s="86"/>
      <c r="STO117"/>
      <c r="STP117" s="87"/>
      <c r="STQ117" s="84"/>
      <c r="STR117" s="85"/>
      <c r="STS117" s="86"/>
      <c r="STT117"/>
      <c r="STU117" s="87"/>
      <c r="STV117" s="84"/>
      <c r="STW117" s="85"/>
      <c r="STX117" s="86"/>
      <c r="STY117"/>
      <c r="STZ117" s="87"/>
      <c r="SUA117" s="84"/>
      <c r="SUB117" s="85"/>
      <c r="SUC117" s="86"/>
      <c r="SUD117"/>
      <c r="SUE117" s="87"/>
      <c r="SUF117" s="84"/>
      <c r="SUG117" s="85"/>
      <c r="SUH117" s="86"/>
      <c r="SUI117"/>
      <c r="SUJ117" s="87"/>
      <c r="SUK117" s="84"/>
      <c r="SUL117" s="85"/>
      <c r="SUM117" s="86"/>
      <c r="SUN117"/>
      <c r="SUO117" s="87"/>
      <c r="SUP117" s="84"/>
      <c r="SUQ117" s="85"/>
      <c r="SUR117" s="86"/>
      <c r="SUS117"/>
      <c r="SUT117" s="87"/>
      <c r="SUU117" s="84"/>
      <c r="SUV117" s="85"/>
      <c r="SUW117" s="86"/>
      <c r="SUX117"/>
      <c r="SUY117" s="87"/>
      <c r="SUZ117" s="84"/>
      <c r="SVA117" s="85"/>
      <c r="SVB117" s="86"/>
      <c r="SVC117"/>
      <c r="SVD117" s="87"/>
      <c r="SVE117" s="84"/>
      <c r="SVF117" s="85"/>
      <c r="SVG117" s="86"/>
      <c r="SVH117"/>
      <c r="SVI117" s="87"/>
      <c r="SVJ117" s="84"/>
      <c r="SVK117" s="85"/>
      <c r="SVL117" s="86"/>
      <c r="SVM117"/>
      <c r="SVN117" s="87"/>
      <c r="SVO117" s="84"/>
      <c r="SVP117" s="85"/>
      <c r="SVQ117" s="86"/>
      <c r="SVR117"/>
      <c r="SVS117" s="87"/>
      <c r="SVT117" s="84"/>
      <c r="SVU117" s="85"/>
      <c r="SVV117" s="86"/>
      <c r="SVW117"/>
      <c r="SVX117" s="87"/>
      <c r="SVY117" s="84"/>
      <c r="SVZ117" s="85"/>
      <c r="SWA117" s="86"/>
      <c r="SWB117"/>
      <c r="SWC117" s="87"/>
      <c r="SWD117" s="84"/>
      <c r="SWE117" s="85"/>
      <c r="SWF117" s="86"/>
      <c r="SWG117"/>
      <c r="SWH117" s="87"/>
      <c r="SWI117" s="84"/>
      <c r="SWJ117" s="85"/>
      <c r="SWK117" s="86"/>
      <c r="SWL117"/>
      <c r="SWM117" s="87"/>
      <c r="SWN117" s="84"/>
      <c r="SWO117" s="85"/>
      <c r="SWP117" s="86"/>
      <c r="SWQ117"/>
      <c r="SWR117" s="87"/>
      <c r="SWS117" s="84"/>
      <c r="SWT117" s="85"/>
      <c r="SWU117" s="86"/>
      <c r="SWV117"/>
      <c r="SWW117" s="87"/>
      <c r="SWX117" s="84"/>
      <c r="SWY117" s="85"/>
      <c r="SWZ117" s="86"/>
      <c r="SXA117"/>
      <c r="SXB117" s="87"/>
      <c r="SXC117" s="84"/>
      <c r="SXD117" s="85"/>
      <c r="SXE117" s="86"/>
      <c r="SXF117"/>
      <c r="SXG117" s="87"/>
      <c r="SXH117" s="84"/>
      <c r="SXI117" s="85"/>
      <c r="SXJ117" s="86"/>
      <c r="SXK117"/>
      <c r="SXL117" s="87"/>
      <c r="SXM117" s="84"/>
      <c r="SXN117" s="85"/>
      <c r="SXO117" s="86"/>
      <c r="SXP117"/>
      <c r="SXQ117" s="87"/>
      <c r="SXR117" s="84"/>
      <c r="SXS117" s="85"/>
      <c r="SXT117" s="86"/>
      <c r="SXU117"/>
      <c r="SXV117" s="87"/>
      <c r="SXW117" s="84"/>
      <c r="SXX117" s="85"/>
      <c r="SXY117" s="86"/>
      <c r="SXZ117"/>
      <c r="SYA117" s="87"/>
      <c r="SYB117" s="84"/>
      <c r="SYC117" s="85"/>
      <c r="SYD117" s="86"/>
      <c r="SYE117"/>
      <c r="SYF117" s="87"/>
      <c r="SYG117" s="84"/>
      <c r="SYH117" s="85"/>
      <c r="SYI117" s="86"/>
      <c r="SYJ117"/>
      <c r="SYK117" s="87"/>
      <c r="SYL117" s="84"/>
      <c r="SYM117" s="85"/>
      <c r="SYN117" s="86"/>
      <c r="SYO117"/>
      <c r="SYP117" s="87"/>
      <c r="SYQ117" s="84"/>
      <c r="SYR117" s="85"/>
      <c r="SYS117" s="86"/>
      <c r="SYT117"/>
      <c r="SYU117" s="87"/>
      <c r="SYV117" s="84"/>
      <c r="SYW117" s="85"/>
      <c r="SYX117" s="86"/>
      <c r="SYY117"/>
      <c r="SYZ117" s="87"/>
      <c r="SZA117" s="84"/>
      <c r="SZB117" s="85"/>
      <c r="SZC117" s="86"/>
      <c r="SZD117"/>
      <c r="SZE117" s="87"/>
      <c r="SZF117" s="84"/>
      <c r="SZG117" s="85"/>
      <c r="SZH117" s="86"/>
      <c r="SZI117"/>
      <c r="SZJ117" s="87"/>
      <c r="SZK117" s="84"/>
      <c r="SZL117" s="85"/>
      <c r="SZM117" s="86"/>
      <c r="SZN117"/>
      <c r="SZO117" s="87"/>
      <c r="SZP117" s="84"/>
      <c r="SZQ117" s="85"/>
      <c r="SZR117" s="86"/>
      <c r="SZS117"/>
      <c r="SZT117" s="87"/>
      <c r="SZU117" s="84"/>
      <c r="SZV117" s="85"/>
      <c r="SZW117" s="86"/>
      <c r="SZX117"/>
      <c r="SZY117" s="87"/>
      <c r="SZZ117" s="84"/>
      <c r="TAA117" s="85"/>
      <c r="TAB117" s="86"/>
      <c r="TAC117"/>
      <c r="TAD117" s="87"/>
      <c r="TAE117" s="84"/>
      <c r="TAF117" s="85"/>
      <c r="TAG117" s="86"/>
      <c r="TAH117"/>
      <c r="TAI117" s="87"/>
      <c r="TAJ117" s="84"/>
      <c r="TAK117" s="85"/>
      <c r="TAL117" s="86"/>
      <c r="TAM117"/>
      <c r="TAN117" s="87"/>
      <c r="TAO117" s="84"/>
      <c r="TAP117" s="85"/>
      <c r="TAQ117" s="86"/>
      <c r="TAR117"/>
      <c r="TAS117" s="87"/>
      <c r="TAT117" s="84"/>
      <c r="TAU117" s="85"/>
      <c r="TAV117" s="86"/>
      <c r="TAW117"/>
      <c r="TAX117" s="87"/>
      <c r="TAY117" s="84"/>
      <c r="TAZ117" s="85"/>
      <c r="TBA117" s="86"/>
      <c r="TBB117"/>
      <c r="TBC117" s="87"/>
      <c r="TBD117" s="84"/>
      <c r="TBE117" s="85"/>
      <c r="TBF117" s="86"/>
      <c r="TBG117"/>
      <c r="TBH117" s="87"/>
      <c r="TBI117" s="84"/>
      <c r="TBJ117" s="85"/>
      <c r="TBK117" s="86"/>
      <c r="TBL117"/>
      <c r="TBM117" s="87"/>
      <c r="TBN117" s="84"/>
      <c r="TBO117" s="85"/>
      <c r="TBP117" s="86"/>
      <c r="TBQ117"/>
      <c r="TBR117" s="87"/>
      <c r="TBS117" s="84"/>
      <c r="TBT117" s="85"/>
      <c r="TBU117" s="86"/>
      <c r="TBV117"/>
      <c r="TBW117" s="87"/>
      <c r="TBX117" s="84"/>
      <c r="TBY117" s="85"/>
      <c r="TBZ117" s="86"/>
      <c r="TCA117"/>
      <c r="TCB117" s="87"/>
      <c r="TCC117" s="84"/>
      <c r="TCD117" s="85"/>
      <c r="TCE117" s="86"/>
      <c r="TCF117"/>
      <c r="TCG117" s="87"/>
      <c r="TCH117" s="84"/>
      <c r="TCI117" s="85"/>
      <c r="TCJ117" s="86"/>
      <c r="TCK117"/>
      <c r="TCL117" s="87"/>
      <c r="TCM117" s="84"/>
      <c r="TCN117" s="85"/>
      <c r="TCO117" s="86"/>
      <c r="TCP117"/>
      <c r="TCQ117" s="87"/>
      <c r="TCR117" s="84"/>
      <c r="TCS117" s="85"/>
      <c r="TCT117" s="86"/>
      <c r="TCU117"/>
      <c r="TCV117" s="87"/>
      <c r="TCW117" s="84"/>
      <c r="TCX117" s="85"/>
      <c r="TCY117" s="86"/>
      <c r="TCZ117"/>
      <c r="TDA117" s="87"/>
      <c r="TDB117" s="84"/>
      <c r="TDC117" s="85"/>
      <c r="TDD117" s="86"/>
      <c r="TDE117"/>
      <c r="TDF117" s="87"/>
      <c r="TDG117" s="84"/>
      <c r="TDH117" s="85"/>
      <c r="TDI117" s="86"/>
      <c r="TDJ117"/>
      <c r="TDK117" s="87"/>
      <c r="TDL117" s="84"/>
      <c r="TDM117" s="85"/>
      <c r="TDN117" s="86"/>
      <c r="TDO117"/>
      <c r="TDP117" s="87"/>
      <c r="TDQ117" s="84"/>
      <c r="TDR117" s="85"/>
      <c r="TDS117" s="86"/>
      <c r="TDT117"/>
      <c r="TDU117" s="87"/>
      <c r="TDV117" s="84"/>
      <c r="TDW117" s="85"/>
      <c r="TDX117" s="86"/>
      <c r="TDY117"/>
      <c r="TDZ117" s="87"/>
      <c r="TEA117" s="84"/>
      <c r="TEB117" s="85"/>
      <c r="TEC117" s="86"/>
      <c r="TED117"/>
      <c r="TEE117" s="87"/>
      <c r="TEF117" s="84"/>
      <c r="TEG117" s="85"/>
      <c r="TEH117" s="86"/>
      <c r="TEI117"/>
      <c r="TEJ117" s="87"/>
      <c r="TEK117" s="84"/>
      <c r="TEL117" s="85"/>
      <c r="TEM117" s="86"/>
      <c r="TEN117"/>
      <c r="TEO117" s="87"/>
      <c r="TEP117" s="84"/>
      <c r="TEQ117" s="85"/>
      <c r="TER117" s="86"/>
      <c r="TES117"/>
      <c r="TET117" s="87"/>
      <c r="TEU117" s="84"/>
      <c r="TEV117" s="85"/>
      <c r="TEW117" s="86"/>
      <c r="TEX117"/>
      <c r="TEY117" s="87"/>
      <c r="TEZ117" s="84"/>
      <c r="TFA117" s="85"/>
      <c r="TFB117" s="86"/>
      <c r="TFC117"/>
      <c r="TFD117" s="87"/>
      <c r="TFE117" s="84"/>
      <c r="TFF117" s="85"/>
      <c r="TFG117" s="86"/>
      <c r="TFH117"/>
      <c r="TFI117" s="87"/>
      <c r="TFJ117" s="84"/>
      <c r="TFK117" s="85"/>
      <c r="TFL117" s="86"/>
      <c r="TFM117"/>
      <c r="TFN117" s="87"/>
      <c r="TFO117" s="84"/>
      <c r="TFP117" s="85"/>
      <c r="TFQ117" s="86"/>
      <c r="TFR117"/>
      <c r="TFS117" s="87"/>
      <c r="TFT117" s="84"/>
      <c r="TFU117" s="85"/>
      <c r="TFV117" s="86"/>
      <c r="TFW117"/>
      <c r="TFX117" s="87"/>
      <c r="TFY117" s="84"/>
      <c r="TFZ117" s="85"/>
      <c r="TGA117" s="86"/>
      <c r="TGB117"/>
      <c r="TGC117" s="87"/>
      <c r="TGD117" s="84"/>
      <c r="TGE117" s="85"/>
      <c r="TGF117" s="86"/>
      <c r="TGG117"/>
      <c r="TGH117" s="87"/>
      <c r="TGI117" s="84"/>
      <c r="TGJ117" s="85"/>
      <c r="TGK117" s="86"/>
      <c r="TGL117"/>
      <c r="TGM117" s="87"/>
      <c r="TGN117" s="84"/>
      <c r="TGO117" s="85"/>
      <c r="TGP117" s="86"/>
      <c r="TGQ117"/>
      <c r="TGR117" s="87"/>
      <c r="TGS117" s="84"/>
      <c r="TGT117" s="85"/>
      <c r="TGU117" s="86"/>
      <c r="TGV117"/>
      <c r="TGW117" s="87"/>
      <c r="TGX117" s="84"/>
      <c r="TGY117" s="85"/>
      <c r="TGZ117" s="86"/>
      <c r="THA117"/>
      <c r="THB117" s="87"/>
      <c r="THC117" s="84"/>
      <c r="THD117" s="85"/>
      <c r="THE117" s="86"/>
      <c r="THF117"/>
      <c r="THG117" s="87"/>
      <c r="THH117" s="84"/>
      <c r="THI117" s="85"/>
      <c r="THJ117" s="86"/>
      <c r="THK117"/>
      <c r="THL117" s="87"/>
      <c r="THM117" s="84"/>
      <c r="THN117" s="85"/>
      <c r="THO117" s="86"/>
      <c r="THP117"/>
      <c r="THQ117" s="87"/>
      <c r="THR117" s="84"/>
      <c r="THS117" s="85"/>
      <c r="THT117" s="86"/>
      <c r="THU117"/>
      <c r="THV117" s="87"/>
      <c r="THW117" s="84"/>
      <c r="THX117" s="85"/>
      <c r="THY117" s="86"/>
      <c r="THZ117"/>
      <c r="TIA117" s="87"/>
      <c r="TIB117" s="84"/>
      <c r="TIC117" s="85"/>
      <c r="TID117" s="86"/>
      <c r="TIE117"/>
      <c r="TIF117" s="87"/>
      <c r="TIG117" s="84"/>
      <c r="TIH117" s="85"/>
      <c r="TII117" s="86"/>
      <c r="TIJ117"/>
      <c r="TIK117" s="87"/>
      <c r="TIL117" s="84"/>
      <c r="TIM117" s="85"/>
      <c r="TIN117" s="86"/>
      <c r="TIO117"/>
      <c r="TIP117" s="87"/>
      <c r="TIQ117" s="84"/>
      <c r="TIR117" s="85"/>
      <c r="TIS117" s="86"/>
      <c r="TIT117"/>
      <c r="TIU117" s="87"/>
      <c r="TIV117" s="84"/>
      <c r="TIW117" s="85"/>
      <c r="TIX117" s="86"/>
      <c r="TIY117"/>
      <c r="TIZ117" s="87"/>
      <c r="TJA117" s="84"/>
      <c r="TJB117" s="85"/>
      <c r="TJC117" s="86"/>
      <c r="TJD117"/>
      <c r="TJE117" s="87"/>
      <c r="TJF117" s="84"/>
      <c r="TJG117" s="85"/>
      <c r="TJH117" s="86"/>
      <c r="TJI117"/>
      <c r="TJJ117" s="87"/>
      <c r="TJK117" s="84"/>
      <c r="TJL117" s="85"/>
      <c r="TJM117" s="86"/>
      <c r="TJN117"/>
      <c r="TJO117" s="87"/>
      <c r="TJP117" s="84"/>
      <c r="TJQ117" s="85"/>
      <c r="TJR117" s="86"/>
      <c r="TJS117"/>
      <c r="TJT117" s="87"/>
      <c r="TJU117" s="84"/>
      <c r="TJV117" s="85"/>
      <c r="TJW117" s="86"/>
      <c r="TJX117"/>
      <c r="TJY117" s="87"/>
      <c r="TJZ117" s="84"/>
      <c r="TKA117" s="85"/>
      <c r="TKB117" s="86"/>
      <c r="TKC117"/>
      <c r="TKD117" s="87"/>
      <c r="TKE117" s="84"/>
      <c r="TKF117" s="85"/>
      <c r="TKG117" s="86"/>
      <c r="TKH117"/>
      <c r="TKI117" s="87"/>
      <c r="TKJ117" s="84"/>
      <c r="TKK117" s="85"/>
      <c r="TKL117" s="86"/>
      <c r="TKM117"/>
      <c r="TKN117" s="87"/>
      <c r="TKO117" s="84"/>
      <c r="TKP117" s="85"/>
      <c r="TKQ117" s="86"/>
      <c r="TKR117"/>
      <c r="TKS117" s="87"/>
      <c r="TKT117" s="84"/>
      <c r="TKU117" s="85"/>
      <c r="TKV117" s="86"/>
      <c r="TKW117"/>
      <c r="TKX117" s="87"/>
      <c r="TKY117" s="84"/>
      <c r="TKZ117" s="85"/>
      <c r="TLA117" s="86"/>
      <c r="TLB117"/>
      <c r="TLC117" s="87"/>
      <c r="TLD117" s="84"/>
      <c r="TLE117" s="85"/>
      <c r="TLF117" s="86"/>
      <c r="TLG117"/>
      <c r="TLH117" s="87"/>
      <c r="TLI117" s="84"/>
      <c r="TLJ117" s="85"/>
      <c r="TLK117" s="86"/>
      <c r="TLL117"/>
      <c r="TLM117" s="87"/>
      <c r="TLN117" s="84"/>
      <c r="TLO117" s="85"/>
      <c r="TLP117" s="86"/>
      <c r="TLQ117"/>
      <c r="TLR117" s="87"/>
      <c r="TLS117" s="84"/>
      <c r="TLT117" s="85"/>
      <c r="TLU117" s="86"/>
      <c r="TLV117"/>
      <c r="TLW117" s="87"/>
      <c r="TLX117" s="84"/>
      <c r="TLY117" s="85"/>
      <c r="TLZ117" s="86"/>
      <c r="TMA117"/>
      <c r="TMB117" s="87"/>
      <c r="TMC117" s="84"/>
      <c r="TMD117" s="85"/>
      <c r="TME117" s="86"/>
      <c r="TMF117"/>
      <c r="TMG117" s="87"/>
      <c r="TMH117" s="84"/>
      <c r="TMI117" s="85"/>
      <c r="TMJ117" s="86"/>
      <c r="TMK117"/>
      <c r="TML117" s="87"/>
      <c r="TMM117" s="84"/>
      <c r="TMN117" s="85"/>
      <c r="TMO117" s="86"/>
      <c r="TMP117"/>
      <c r="TMQ117" s="87"/>
      <c r="TMR117" s="84"/>
      <c r="TMS117" s="85"/>
      <c r="TMT117" s="86"/>
      <c r="TMU117"/>
      <c r="TMV117" s="87"/>
      <c r="TMW117" s="84"/>
      <c r="TMX117" s="85"/>
      <c r="TMY117" s="86"/>
      <c r="TMZ117"/>
      <c r="TNA117" s="87"/>
      <c r="TNB117" s="84"/>
      <c r="TNC117" s="85"/>
      <c r="TND117" s="86"/>
      <c r="TNE117"/>
      <c r="TNF117" s="87"/>
      <c r="TNG117" s="84"/>
      <c r="TNH117" s="85"/>
      <c r="TNI117" s="86"/>
      <c r="TNJ117"/>
      <c r="TNK117" s="87"/>
      <c r="TNL117" s="84"/>
      <c r="TNM117" s="85"/>
      <c r="TNN117" s="86"/>
      <c r="TNO117"/>
      <c r="TNP117" s="87"/>
      <c r="TNQ117" s="84"/>
      <c r="TNR117" s="85"/>
      <c r="TNS117" s="86"/>
      <c r="TNT117"/>
      <c r="TNU117" s="87"/>
      <c r="TNV117" s="84"/>
      <c r="TNW117" s="85"/>
      <c r="TNX117" s="86"/>
      <c r="TNY117"/>
      <c r="TNZ117" s="87"/>
      <c r="TOA117" s="84"/>
      <c r="TOB117" s="85"/>
      <c r="TOC117" s="86"/>
      <c r="TOD117"/>
      <c r="TOE117" s="87"/>
      <c r="TOF117" s="84"/>
      <c r="TOG117" s="85"/>
      <c r="TOH117" s="86"/>
      <c r="TOI117"/>
      <c r="TOJ117" s="87"/>
      <c r="TOK117" s="84"/>
      <c r="TOL117" s="85"/>
      <c r="TOM117" s="86"/>
      <c r="TON117"/>
      <c r="TOO117" s="87"/>
      <c r="TOP117" s="84"/>
      <c r="TOQ117" s="85"/>
      <c r="TOR117" s="86"/>
      <c r="TOS117"/>
      <c r="TOT117" s="87"/>
      <c r="TOU117" s="84"/>
      <c r="TOV117" s="85"/>
      <c r="TOW117" s="86"/>
      <c r="TOX117"/>
      <c r="TOY117" s="87"/>
      <c r="TOZ117" s="84"/>
      <c r="TPA117" s="85"/>
      <c r="TPB117" s="86"/>
      <c r="TPC117"/>
      <c r="TPD117" s="87"/>
      <c r="TPE117" s="84"/>
      <c r="TPF117" s="85"/>
      <c r="TPG117" s="86"/>
      <c r="TPH117"/>
      <c r="TPI117" s="87"/>
      <c r="TPJ117" s="84"/>
      <c r="TPK117" s="85"/>
      <c r="TPL117" s="86"/>
      <c r="TPM117"/>
      <c r="TPN117" s="87"/>
      <c r="TPO117" s="84"/>
      <c r="TPP117" s="85"/>
      <c r="TPQ117" s="86"/>
      <c r="TPR117"/>
      <c r="TPS117" s="87"/>
      <c r="TPT117" s="84"/>
      <c r="TPU117" s="85"/>
      <c r="TPV117" s="86"/>
      <c r="TPW117"/>
      <c r="TPX117" s="87"/>
      <c r="TPY117" s="84"/>
      <c r="TPZ117" s="85"/>
      <c r="TQA117" s="86"/>
      <c r="TQB117"/>
      <c r="TQC117" s="87"/>
      <c r="TQD117" s="84"/>
      <c r="TQE117" s="85"/>
      <c r="TQF117" s="86"/>
      <c r="TQG117"/>
      <c r="TQH117" s="87"/>
      <c r="TQI117" s="84"/>
      <c r="TQJ117" s="85"/>
      <c r="TQK117" s="86"/>
      <c r="TQL117"/>
      <c r="TQM117" s="87"/>
      <c r="TQN117" s="84"/>
      <c r="TQO117" s="85"/>
      <c r="TQP117" s="86"/>
      <c r="TQQ117"/>
      <c r="TQR117" s="87"/>
      <c r="TQS117" s="84"/>
      <c r="TQT117" s="85"/>
      <c r="TQU117" s="86"/>
      <c r="TQV117"/>
      <c r="TQW117" s="87"/>
      <c r="TQX117" s="84"/>
      <c r="TQY117" s="85"/>
      <c r="TQZ117" s="86"/>
      <c r="TRA117"/>
      <c r="TRB117" s="87"/>
      <c r="TRC117" s="84"/>
      <c r="TRD117" s="85"/>
      <c r="TRE117" s="86"/>
      <c r="TRF117"/>
      <c r="TRG117" s="87"/>
      <c r="TRH117" s="84"/>
      <c r="TRI117" s="85"/>
      <c r="TRJ117" s="86"/>
      <c r="TRK117"/>
      <c r="TRL117" s="87"/>
      <c r="TRM117" s="84"/>
      <c r="TRN117" s="85"/>
      <c r="TRO117" s="86"/>
      <c r="TRP117"/>
      <c r="TRQ117" s="87"/>
      <c r="TRR117" s="84"/>
      <c r="TRS117" s="85"/>
      <c r="TRT117" s="86"/>
      <c r="TRU117"/>
      <c r="TRV117" s="87"/>
      <c r="TRW117" s="84"/>
      <c r="TRX117" s="85"/>
      <c r="TRY117" s="86"/>
      <c r="TRZ117"/>
      <c r="TSA117" s="87"/>
      <c r="TSB117" s="84"/>
      <c r="TSC117" s="85"/>
      <c r="TSD117" s="86"/>
      <c r="TSE117"/>
      <c r="TSF117" s="87"/>
      <c r="TSG117" s="84"/>
      <c r="TSH117" s="85"/>
      <c r="TSI117" s="86"/>
      <c r="TSJ117"/>
      <c r="TSK117" s="87"/>
      <c r="TSL117" s="84"/>
      <c r="TSM117" s="85"/>
      <c r="TSN117" s="86"/>
      <c r="TSO117"/>
      <c r="TSP117" s="87"/>
      <c r="TSQ117" s="84"/>
      <c r="TSR117" s="85"/>
      <c r="TSS117" s="86"/>
      <c r="TST117"/>
      <c r="TSU117" s="87"/>
      <c r="TSV117" s="84"/>
      <c r="TSW117" s="85"/>
      <c r="TSX117" s="86"/>
      <c r="TSY117"/>
      <c r="TSZ117" s="87"/>
      <c r="TTA117" s="84"/>
      <c r="TTB117" s="85"/>
      <c r="TTC117" s="86"/>
      <c r="TTD117"/>
      <c r="TTE117" s="87"/>
      <c r="TTF117" s="84"/>
      <c r="TTG117" s="85"/>
      <c r="TTH117" s="86"/>
      <c r="TTI117"/>
      <c r="TTJ117" s="87"/>
      <c r="TTK117" s="84"/>
      <c r="TTL117" s="85"/>
      <c r="TTM117" s="86"/>
      <c r="TTN117"/>
      <c r="TTO117" s="87"/>
      <c r="TTP117" s="84"/>
      <c r="TTQ117" s="85"/>
      <c r="TTR117" s="86"/>
      <c r="TTS117"/>
      <c r="TTT117" s="87"/>
      <c r="TTU117" s="84"/>
      <c r="TTV117" s="85"/>
      <c r="TTW117" s="86"/>
      <c r="TTX117"/>
      <c r="TTY117" s="87"/>
      <c r="TTZ117" s="84"/>
      <c r="TUA117" s="85"/>
      <c r="TUB117" s="86"/>
      <c r="TUC117"/>
      <c r="TUD117" s="87"/>
      <c r="TUE117" s="84"/>
      <c r="TUF117" s="85"/>
      <c r="TUG117" s="86"/>
      <c r="TUH117"/>
      <c r="TUI117" s="87"/>
      <c r="TUJ117" s="84"/>
      <c r="TUK117" s="85"/>
      <c r="TUL117" s="86"/>
      <c r="TUM117"/>
      <c r="TUN117" s="87"/>
      <c r="TUO117" s="84"/>
      <c r="TUP117" s="85"/>
      <c r="TUQ117" s="86"/>
      <c r="TUR117"/>
      <c r="TUS117" s="87"/>
      <c r="TUT117" s="84"/>
      <c r="TUU117" s="85"/>
      <c r="TUV117" s="86"/>
      <c r="TUW117"/>
      <c r="TUX117" s="87"/>
      <c r="TUY117" s="84"/>
      <c r="TUZ117" s="85"/>
      <c r="TVA117" s="86"/>
      <c r="TVB117"/>
      <c r="TVC117" s="87"/>
      <c r="TVD117" s="84"/>
      <c r="TVE117" s="85"/>
      <c r="TVF117" s="86"/>
      <c r="TVG117"/>
      <c r="TVH117" s="87"/>
      <c r="TVI117" s="84"/>
      <c r="TVJ117" s="85"/>
      <c r="TVK117" s="86"/>
      <c r="TVL117"/>
      <c r="TVM117" s="87"/>
      <c r="TVN117" s="84"/>
      <c r="TVO117" s="85"/>
      <c r="TVP117" s="86"/>
      <c r="TVQ117"/>
      <c r="TVR117" s="87"/>
      <c r="TVS117" s="84"/>
      <c r="TVT117" s="85"/>
      <c r="TVU117" s="86"/>
      <c r="TVV117"/>
      <c r="TVW117" s="87"/>
      <c r="TVX117" s="84"/>
      <c r="TVY117" s="85"/>
      <c r="TVZ117" s="86"/>
      <c r="TWA117"/>
      <c r="TWB117" s="87"/>
      <c r="TWC117" s="84"/>
      <c r="TWD117" s="85"/>
      <c r="TWE117" s="86"/>
      <c r="TWF117"/>
      <c r="TWG117" s="87"/>
      <c r="TWH117" s="84"/>
      <c r="TWI117" s="85"/>
      <c r="TWJ117" s="86"/>
      <c r="TWK117"/>
      <c r="TWL117" s="87"/>
      <c r="TWM117" s="84"/>
      <c r="TWN117" s="85"/>
      <c r="TWO117" s="86"/>
      <c r="TWP117"/>
      <c r="TWQ117" s="87"/>
      <c r="TWR117" s="84"/>
      <c r="TWS117" s="85"/>
      <c r="TWT117" s="86"/>
      <c r="TWU117"/>
      <c r="TWV117" s="87"/>
      <c r="TWW117" s="84"/>
      <c r="TWX117" s="85"/>
      <c r="TWY117" s="86"/>
      <c r="TWZ117"/>
      <c r="TXA117" s="87"/>
      <c r="TXB117" s="84"/>
      <c r="TXC117" s="85"/>
      <c r="TXD117" s="86"/>
      <c r="TXE117"/>
      <c r="TXF117" s="87"/>
      <c r="TXG117" s="84"/>
      <c r="TXH117" s="85"/>
      <c r="TXI117" s="86"/>
      <c r="TXJ117"/>
      <c r="TXK117" s="87"/>
      <c r="TXL117" s="84"/>
      <c r="TXM117" s="85"/>
      <c r="TXN117" s="86"/>
      <c r="TXO117"/>
      <c r="TXP117" s="87"/>
      <c r="TXQ117" s="84"/>
      <c r="TXR117" s="85"/>
      <c r="TXS117" s="86"/>
      <c r="TXT117"/>
      <c r="TXU117" s="87"/>
      <c r="TXV117" s="84"/>
      <c r="TXW117" s="85"/>
      <c r="TXX117" s="86"/>
      <c r="TXY117"/>
      <c r="TXZ117" s="87"/>
      <c r="TYA117" s="84"/>
      <c r="TYB117" s="85"/>
      <c r="TYC117" s="86"/>
      <c r="TYD117"/>
      <c r="TYE117" s="87"/>
      <c r="TYF117" s="84"/>
      <c r="TYG117" s="85"/>
      <c r="TYH117" s="86"/>
      <c r="TYI117"/>
      <c r="TYJ117" s="87"/>
      <c r="TYK117" s="84"/>
      <c r="TYL117" s="85"/>
      <c r="TYM117" s="86"/>
      <c r="TYN117"/>
      <c r="TYO117" s="87"/>
      <c r="TYP117" s="84"/>
      <c r="TYQ117" s="85"/>
      <c r="TYR117" s="86"/>
      <c r="TYS117"/>
      <c r="TYT117" s="87"/>
      <c r="TYU117" s="84"/>
      <c r="TYV117" s="85"/>
      <c r="TYW117" s="86"/>
      <c r="TYX117"/>
      <c r="TYY117" s="87"/>
      <c r="TYZ117" s="84"/>
      <c r="TZA117" s="85"/>
      <c r="TZB117" s="86"/>
      <c r="TZC117"/>
      <c r="TZD117" s="87"/>
      <c r="TZE117" s="84"/>
      <c r="TZF117" s="85"/>
      <c r="TZG117" s="86"/>
      <c r="TZH117"/>
      <c r="TZI117" s="87"/>
      <c r="TZJ117" s="84"/>
      <c r="TZK117" s="85"/>
      <c r="TZL117" s="86"/>
      <c r="TZM117"/>
      <c r="TZN117" s="87"/>
      <c r="TZO117" s="84"/>
      <c r="TZP117" s="85"/>
      <c r="TZQ117" s="86"/>
      <c r="TZR117"/>
      <c r="TZS117" s="87"/>
      <c r="TZT117" s="84"/>
      <c r="TZU117" s="85"/>
      <c r="TZV117" s="86"/>
      <c r="TZW117"/>
      <c r="TZX117" s="87"/>
      <c r="TZY117" s="84"/>
      <c r="TZZ117" s="85"/>
      <c r="UAA117" s="86"/>
      <c r="UAB117"/>
      <c r="UAC117" s="87"/>
      <c r="UAD117" s="84"/>
      <c r="UAE117" s="85"/>
      <c r="UAF117" s="86"/>
      <c r="UAG117"/>
      <c r="UAH117" s="87"/>
      <c r="UAI117" s="84"/>
      <c r="UAJ117" s="85"/>
      <c r="UAK117" s="86"/>
      <c r="UAL117"/>
      <c r="UAM117" s="87"/>
      <c r="UAN117" s="84"/>
      <c r="UAO117" s="85"/>
      <c r="UAP117" s="86"/>
      <c r="UAQ117"/>
      <c r="UAR117" s="87"/>
      <c r="UAS117" s="84"/>
      <c r="UAT117" s="85"/>
      <c r="UAU117" s="86"/>
      <c r="UAV117"/>
      <c r="UAW117" s="87"/>
      <c r="UAX117" s="84"/>
      <c r="UAY117" s="85"/>
      <c r="UAZ117" s="86"/>
      <c r="UBA117"/>
      <c r="UBB117" s="87"/>
      <c r="UBC117" s="84"/>
      <c r="UBD117" s="85"/>
      <c r="UBE117" s="86"/>
      <c r="UBF117"/>
      <c r="UBG117" s="87"/>
      <c r="UBH117" s="84"/>
      <c r="UBI117" s="85"/>
      <c r="UBJ117" s="86"/>
      <c r="UBK117"/>
      <c r="UBL117" s="87"/>
      <c r="UBM117" s="84"/>
      <c r="UBN117" s="85"/>
      <c r="UBO117" s="86"/>
      <c r="UBP117"/>
      <c r="UBQ117" s="87"/>
      <c r="UBR117" s="84"/>
      <c r="UBS117" s="85"/>
      <c r="UBT117" s="86"/>
      <c r="UBU117"/>
      <c r="UBV117" s="87"/>
      <c r="UBW117" s="84"/>
      <c r="UBX117" s="85"/>
      <c r="UBY117" s="86"/>
      <c r="UBZ117"/>
      <c r="UCA117" s="87"/>
      <c r="UCB117" s="84"/>
      <c r="UCC117" s="85"/>
      <c r="UCD117" s="86"/>
      <c r="UCE117"/>
      <c r="UCF117" s="87"/>
      <c r="UCG117" s="84"/>
      <c r="UCH117" s="85"/>
      <c r="UCI117" s="86"/>
      <c r="UCJ117"/>
      <c r="UCK117" s="87"/>
      <c r="UCL117" s="84"/>
      <c r="UCM117" s="85"/>
      <c r="UCN117" s="86"/>
      <c r="UCO117"/>
      <c r="UCP117" s="87"/>
      <c r="UCQ117" s="84"/>
      <c r="UCR117" s="85"/>
      <c r="UCS117" s="86"/>
      <c r="UCT117"/>
      <c r="UCU117" s="87"/>
      <c r="UCV117" s="84"/>
      <c r="UCW117" s="85"/>
      <c r="UCX117" s="86"/>
      <c r="UCY117"/>
      <c r="UCZ117" s="87"/>
      <c r="UDA117" s="84"/>
      <c r="UDB117" s="85"/>
      <c r="UDC117" s="86"/>
      <c r="UDD117"/>
      <c r="UDE117" s="87"/>
      <c r="UDF117" s="84"/>
      <c r="UDG117" s="85"/>
      <c r="UDH117" s="86"/>
      <c r="UDI117"/>
      <c r="UDJ117" s="87"/>
      <c r="UDK117" s="84"/>
      <c r="UDL117" s="85"/>
      <c r="UDM117" s="86"/>
      <c r="UDN117"/>
      <c r="UDO117" s="87"/>
      <c r="UDP117" s="84"/>
      <c r="UDQ117" s="85"/>
      <c r="UDR117" s="86"/>
      <c r="UDS117"/>
      <c r="UDT117" s="87"/>
      <c r="UDU117" s="84"/>
      <c r="UDV117" s="85"/>
      <c r="UDW117" s="86"/>
      <c r="UDX117"/>
      <c r="UDY117" s="87"/>
      <c r="UDZ117" s="84"/>
      <c r="UEA117" s="85"/>
      <c r="UEB117" s="86"/>
      <c r="UEC117"/>
      <c r="UED117" s="87"/>
      <c r="UEE117" s="84"/>
      <c r="UEF117" s="85"/>
      <c r="UEG117" s="86"/>
      <c r="UEH117"/>
      <c r="UEI117" s="87"/>
      <c r="UEJ117" s="84"/>
      <c r="UEK117" s="85"/>
      <c r="UEL117" s="86"/>
      <c r="UEM117"/>
      <c r="UEN117" s="87"/>
      <c r="UEO117" s="84"/>
      <c r="UEP117" s="85"/>
      <c r="UEQ117" s="86"/>
      <c r="UER117"/>
      <c r="UES117" s="87"/>
      <c r="UET117" s="84"/>
      <c r="UEU117" s="85"/>
      <c r="UEV117" s="86"/>
      <c r="UEW117"/>
      <c r="UEX117" s="87"/>
      <c r="UEY117" s="84"/>
      <c r="UEZ117" s="85"/>
      <c r="UFA117" s="86"/>
      <c r="UFB117"/>
      <c r="UFC117" s="87"/>
      <c r="UFD117" s="84"/>
      <c r="UFE117" s="85"/>
      <c r="UFF117" s="86"/>
      <c r="UFG117"/>
      <c r="UFH117" s="87"/>
      <c r="UFI117" s="84"/>
      <c r="UFJ117" s="85"/>
      <c r="UFK117" s="86"/>
      <c r="UFL117"/>
      <c r="UFM117" s="87"/>
      <c r="UFN117" s="84"/>
      <c r="UFO117" s="85"/>
      <c r="UFP117" s="86"/>
      <c r="UFQ117"/>
      <c r="UFR117" s="87"/>
      <c r="UFS117" s="84"/>
      <c r="UFT117" s="85"/>
      <c r="UFU117" s="86"/>
      <c r="UFV117"/>
      <c r="UFW117" s="87"/>
      <c r="UFX117" s="84"/>
      <c r="UFY117" s="85"/>
      <c r="UFZ117" s="86"/>
      <c r="UGA117"/>
      <c r="UGB117" s="87"/>
      <c r="UGC117" s="84"/>
      <c r="UGD117" s="85"/>
      <c r="UGE117" s="86"/>
      <c r="UGF117"/>
      <c r="UGG117" s="87"/>
      <c r="UGH117" s="84"/>
      <c r="UGI117" s="85"/>
      <c r="UGJ117" s="86"/>
      <c r="UGK117"/>
      <c r="UGL117" s="87"/>
      <c r="UGM117" s="84"/>
      <c r="UGN117" s="85"/>
      <c r="UGO117" s="86"/>
      <c r="UGP117"/>
      <c r="UGQ117" s="87"/>
      <c r="UGR117" s="84"/>
      <c r="UGS117" s="85"/>
      <c r="UGT117" s="86"/>
      <c r="UGU117"/>
      <c r="UGV117" s="87"/>
      <c r="UGW117" s="84"/>
      <c r="UGX117" s="85"/>
      <c r="UGY117" s="86"/>
      <c r="UGZ117"/>
      <c r="UHA117" s="87"/>
      <c r="UHB117" s="84"/>
      <c r="UHC117" s="85"/>
      <c r="UHD117" s="86"/>
      <c r="UHE117"/>
      <c r="UHF117" s="87"/>
      <c r="UHG117" s="84"/>
      <c r="UHH117" s="85"/>
      <c r="UHI117" s="86"/>
      <c r="UHJ117"/>
      <c r="UHK117" s="87"/>
      <c r="UHL117" s="84"/>
      <c r="UHM117" s="85"/>
      <c r="UHN117" s="86"/>
      <c r="UHO117"/>
      <c r="UHP117" s="87"/>
      <c r="UHQ117" s="84"/>
      <c r="UHR117" s="85"/>
      <c r="UHS117" s="86"/>
      <c r="UHT117"/>
      <c r="UHU117" s="87"/>
      <c r="UHV117" s="84"/>
      <c r="UHW117" s="85"/>
      <c r="UHX117" s="86"/>
      <c r="UHY117"/>
      <c r="UHZ117" s="87"/>
      <c r="UIA117" s="84"/>
      <c r="UIB117" s="85"/>
      <c r="UIC117" s="86"/>
      <c r="UID117"/>
      <c r="UIE117" s="87"/>
      <c r="UIF117" s="84"/>
      <c r="UIG117" s="85"/>
      <c r="UIH117" s="86"/>
      <c r="UII117"/>
      <c r="UIJ117" s="87"/>
      <c r="UIK117" s="84"/>
      <c r="UIL117" s="85"/>
      <c r="UIM117" s="86"/>
      <c r="UIN117"/>
      <c r="UIO117" s="87"/>
      <c r="UIP117" s="84"/>
      <c r="UIQ117" s="85"/>
      <c r="UIR117" s="86"/>
      <c r="UIS117"/>
      <c r="UIT117" s="87"/>
      <c r="UIU117" s="84"/>
      <c r="UIV117" s="85"/>
      <c r="UIW117" s="86"/>
      <c r="UIX117"/>
      <c r="UIY117" s="87"/>
      <c r="UIZ117" s="84"/>
      <c r="UJA117" s="85"/>
      <c r="UJB117" s="86"/>
      <c r="UJC117"/>
      <c r="UJD117" s="87"/>
      <c r="UJE117" s="84"/>
      <c r="UJF117" s="85"/>
      <c r="UJG117" s="86"/>
      <c r="UJH117"/>
      <c r="UJI117" s="87"/>
      <c r="UJJ117" s="84"/>
      <c r="UJK117" s="85"/>
      <c r="UJL117" s="86"/>
      <c r="UJM117"/>
      <c r="UJN117" s="87"/>
      <c r="UJO117" s="84"/>
      <c r="UJP117" s="85"/>
      <c r="UJQ117" s="86"/>
      <c r="UJR117"/>
      <c r="UJS117" s="87"/>
      <c r="UJT117" s="84"/>
      <c r="UJU117" s="85"/>
      <c r="UJV117" s="86"/>
      <c r="UJW117"/>
      <c r="UJX117" s="87"/>
      <c r="UJY117" s="84"/>
      <c r="UJZ117" s="85"/>
      <c r="UKA117" s="86"/>
      <c r="UKB117"/>
      <c r="UKC117" s="87"/>
      <c r="UKD117" s="84"/>
      <c r="UKE117" s="85"/>
      <c r="UKF117" s="86"/>
      <c r="UKG117"/>
      <c r="UKH117" s="87"/>
      <c r="UKI117" s="84"/>
      <c r="UKJ117" s="85"/>
      <c r="UKK117" s="86"/>
      <c r="UKL117"/>
      <c r="UKM117" s="87"/>
      <c r="UKN117" s="84"/>
      <c r="UKO117" s="85"/>
      <c r="UKP117" s="86"/>
      <c r="UKQ117"/>
      <c r="UKR117" s="87"/>
      <c r="UKS117" s="84"/>
      <c r="UKT117" s="85"/>
      <c r="UKU117" s="86"/>
      <c r="UKV117"/>
      <c r="UKW117" s="87"/>
      <c r="UKX117" s="84"/>
      <c r="UKY117" s="85"/>
      <c r="UKZ117" s="86"/>
      <c r="ULA117"/>
      <c r="ULB117" s="87"/>
      <c r="ULC117" s="84"/>
      <c r="ULD117" s="85"/>
      <c r="ULE117" s="86"/>
      <c r="ULF117"/>
      <c r="ULG117" s="87"/>
      <c r="ULH117" s="84"/>
      <c r="ULI117" s="85"/>
      <c r="ULJ117" s="86"/>
      <c r="ULK117"/>
      <c r="ULL117" s="87"/>
      <c r="ULM117" s="84"/>
      <c r="ULN117" s="85"/>
      <c r="ULO117" s="86"/>
      <c r="ULP117"/>
      <c r="ULQ117" s="87"/>
      <c r="ULR117" s="84"/>
      <c r="ULS117" s="85"/>
      <c r="ULT117" s="86"/>
      <c r="ULU117"/>
      <c r="ULV117" s="87"/>
      <c r="ULW117" s="84"/>
      <c r="ULX117" s="85"/>
      <c r="ULY117" s="86"/>
      <c r="ULZ117"/>
      <c r="UMA117" s="87"/>
      <c r="UMB117" s="84"/>
      <c r="UMC117" s="85"/>
      <c r="UMD117" s="86"/>
      <c r="UME117"/>
      <c r="UMF117" s="87"/>
      <c r="UMG117" s="84"/>
      <c r="UMH117" s="85"/>
      <c r="UMI117" s="86"/>
      <c r="UMJ117"/>
      <c r="UMK117" s="87"/>
      <c r="UML117" s="84"/>
      <c r="UMM117" s="85"/>
      <c r="UMN117" s="86"/>
      <c r="UMO117"/>
      <c r="UMP117" s="87"/>
      <c r="UMQ117" s="84"/>
      <c r="UMR117" s="85"/>
      <c r="UMS117" s="86"/>
      <c r="UMT117"/>
      <c r="UMU117" s="87"/>
      <c r="UMV117" s="84"/>
      <c r="UMW117" s="85"/>
      <c r="UMX117" s="86"/>
      <c r="UMY117"/>
      <c r="UMZ117" s="87"/>
      <c r="UNA117" s="84"/>
      <c r="UNB117" s="85"/>
      <c r="UNC117" s="86"/>
      <c r="UND117"/>
      <c r="UNE117" s="87"/>
      <c r="UNF117" s="84"/>
      <c r="UNG117" s="85"/>
      <c r="UNH117" s="86"/>
      <c r="UNI117"/>
      <c r="UNJ117" s="87"/>
      <c r="UNK117" s="84"/>
      <c r="UNL117" s="85"/>
      <c r="UNM117" s="86"/>
      <c r="UNN117"/>
      <c r="UNO117" s="87"/>
      <c r="UNP117" s="84"/>
      <c r="UNQ117" s="85"/>
      <c r="UNR117" s="86"/>
      <c r="UNS117"/>
      <c r="UNT117" s="87"/>
      <c r="UNU117" s="84"/>
      <c r="UNV117" s="85"/>
      <c r="UNW117" s="86"/>
      <c r="UNX117"/>
      <c r="UNY117" s="87"/>
      <c r="UNZ117" s="84"/>
      <c r="UOA117" s="85"/>
      <c r="UOB117" s="86"/>
      <c r="UOC117"/>
      <c r="UOD117" s="87"/>
      <c r="UOE117" s="84"/>
      <c r="UOF117" s="85"/>
      <c r="UOG117" s="86"/>
      <c r="UOH117"/>
      <c r="UOI117" s="87"/>
      <c r="UOJ117" s="84"/>
      <c r="UOK117" s="85"/>
      <c r="UOL117" s="86"/>
      <c r="UOM117"/>
      <c r="UON117" s="87"/>
      <c r="UOO117" s="84"/>
      <c r="UOP117" s="85"/>
      <c r="UOQ117" s="86"/>
      <c r="UOR117"/>
      <c r="UOS117" s="87"/>
      <c r="UOT117" s="84"/>
      <c r="UOU117" s="85"/>
      <c r="UOV117" s="86"/>
      <c r="UOW117"/>
      <c r="UOX117" s="87"/>
      <c r="UOY117" s="84"/>
      <c r="UOZ117" s="85"/>
      <c r="UPA117" s="86"/>
      <c r="UPB117"/>
      <c r="UPC117" s="87"/>
      <c r="UPD117" s="84"/>
      <c r="UPE117" s="85"/>
      <c r="UPF117" s="86"/>
      <c r="UPG117"/>
      <c r="UPH117" s="87"/>
      <c r="UPI117" s="84"/>
      <c r="UPJ117" s="85"/>
      <c r="UPK117" s="86"/>
      <c r="UPL117"/>
      <c r="UPM117" s="87"/>
      <c r="UPN117" s="84"/>
      <c r="UPO117" s="85"/>
      <c r="UPP117" s="86"/>
      <c r="UPQ117"/>
      <c r="UPR117" s="87"/>
      <c r="UPS117" s="84"/>
      <c r="UPT117" s="85"/>
      <c r="UPU117" s="86"/>
      <c r="UPV117"/>
      <c r="UPW117" s="87"/>
      <c r="UPX117" s="84"/>
      <c r="UPY117" s="85"/>
      <c r="UPZ117" s="86"/>
      <c r="UQA117"/>
      <c r="UQB117" s="87"/>
      <c r="UQC117" s="84"/>
      <c r="UQD117" s="85"/>
      <c r="UQE117" s="86"/>
      <c r="UQF117"/>
      <c r="UQG117" s="87"/>
      <c r="UQH117" s="84"/>
      <c r="UQI117" s="85"/>
      <c r="UQJ117" s="86"/>
      <c r="UQK117"/>
      <c r="UQL117" s="87"/>
      <c r="UQM117" s="84"/>
      <c r="UQN117" s="85"/>
      <c r="UQO117" s="86"/>
      <c r="UQP117"/>
      <c r="UQQ117" s="87"/>
      <c r="UQR117" s="84"/>
      <c r="UQS117" s="85"/>
      <c r="UQT117" s="86"/>
      <c r="UQU117"/>
      <c r="UQV117" s="87"/>
      <c r="UQW117" s="84"/>
      <c r="UQX117" s="85"/>
      <c r="UQY117" s="86"/>
      <c r="UQZ117"/>
      <c r="URA117" s="87"/>
      <c r="URB117" s="84"/>
      <c r="URC117" s="85"/>
      <c r="URD117" s="86"/>
      <c r="URE117"/>
      <c r="URF117" s="87"/>
      <c r="URG117" s="84"/>
      <c r="URH117" s="85"/>
      <c r="URI117" s="86"/>
      <c r="URJ117"/>
      <c r="URK117" s="87"/>
      <c r="URL117" s="84"/>
      <c r="URM117" s="85"/>
      <c r="URN117" s="86"/>
      <c r="URO117"/>
      <c r="URP117" s="87"/>
      <c r="URQ117" s="84"/>
      <c r="URR117" s="85"/>
      <c r="URS117" s="86"/>
      <c r="URT117"/>
      <c r="URU117" s="87"/>
      <c r="URV117" s="84"/>
      <c r="URW117" s="85"/>
      <c r="URX117" s="86"/>
      <c r="URY117"/>
      <c r="URZ117" s="87"/>
      <c r="USA117" s="84"/>
      <c r="USB117" s="85"/>
      <c r="USC117" s="86"/>
      <c r="USD117"/>
      <c r="USE117" s="87"/>
      <c r="USF117" s="84"/>
      <c r="USG117" s="85"/>
      <c r="USH117" s="86"/>
      <c r="USI117"/>
      <c r="USJ117" s="87"/>
      <c r="USK117" s="84"/>
      <c r="USL117" s="85"/>
      <c r="USM117" s="86"/>
      <c r="USN117"/>
      <c r="USO117" s="87"/>
      <c r="USP117" s="84"/>
      <c r="USQ117" s="85"/>
      <c r="USR117" s="86"/>
      <c r="USS117"/>
      <c r="UST117" s="87"/>
      <c r="USU117" s="84"/>
      <c r="USV117" s="85"/>
      <c r="USW117" s="86"/>
      <c r="USX117"/>
      <c r="USY117" s="87"/>
      <c r="USZ117" s="84"/>
      <c r="UTA117" s="85"/>
      <c r="UTB117" s="86"/>
      <c r="UTC117"/>
      <c r="UTD117" s="87"/>
      <c r="UTE117" s="84"/>
      <c r="UTF117" s="85"/>
      <c r="UTG117" s="86"/>
      <c r="UTH117"/>
      <c r="UTI117" s="87"/>
      <c r="UTJ117" s="84"/>
      <c r="UTK117" s="85"/>
      <c r="UTL117" s="86"/>
      <c r="UTM117"/>
      <c r="UTN117" s="87"/>
      <c r="UTO117" s="84"/>
      <c r="UTP117" s="85"/>
      <c r="UTQ117" s="86"/>
      <c r="UTR117"/>
      <c r="UTS117" s="87"/>
      <c r="UTT117" s="84"/>
      <c r="UTU117" s="85"/>
      <c r="UTV117" s="86"/>
      <c r="UTW117"/>
      <c r="UTX117" s="87"/>
      <c r="UTY117" s="84"/>
      <c r="UTZ117" s="85"/>
      <c r="UUA117" s="86"/>
      <c r="UUB117"/>
      <c r="UUC117" s="87"/>
      <c r="UUD117" s="84"/>
      <c r="UUE117" s="85"/>
      <c r="UUF117" s="86"/>
      <c r="UUG117"/>
      <c r="UUH117" s="87"/>
      <c r="UUI117" s="84"/>
      <c r="UUJ117" s="85"/>
      <c r="UUK117" s="86"/>
      <c r="UUL117"/>
      <c r="UUM117" s="87"/>
      <c r="UUN117" s="84"/>
      <c r="UUO117" s="85"/>
      <c r="UUP117" s="86"/>
      <c r="UUQ117"/>
      <c r="UUR117" s="87"/>
      <c r="UUS117" s="84"/>
      <c r="UUT117" s="85"/>
      <c r="UUU117" s="86"/>
      <c r="UUV117"/>
      <c r="UUW117" s="87"/>
      <c r="UUX117" s="84"/>
      <c r="UUY117" s="85"/>
      <c r="UUZ117" s="86"/>
      <c r="UVA117"/>
      <c r="UVB117" s="87"/>
      <c r="UVC117" s="84"/>
      <c r="UVD117" s="85"/>
      <c r="UVE117" s="86"/>
      <c r="UVF117"/>
      <c r="UVG117" s="87"/>
      <c r="UVH117" s="84"/>
      <c r="UVI117" s="85"/>
      <c r="UVJ117" s="86"/>
      <c r="UVK117"/>
      <c r="UVL117" s="87"/>
      <c r="UVM117" s="84"/>
      <c r="UVN117" s="85"/>
      <c r="UVO117" s="86"/>
      <c r="UVP117"/>
      <c r="UVQ117" s="87"/>
      <c r="UVR117" s="84"/>
      <c r="UVS117" s="85"/>
      <c r="UVT117" s="86"/>
      <c r="UVU117"/>
      <c r="UVV117" s="87"/>
      <c r="UVW117" s="84"/>
      <c r="UVX117" s="85"/>
      <c r="UVY117" s="86"/>
      <c r="UVZ117"/>
      <c r="UWA117" s="87"/>
      <c r="UWB117" s="84"/>
      <c r="UWC117" s="85"/>
      <c r="UWD117" s="86"/>
      <c r="UWE117"/>
      <c r="UWF117" s="87"/>
      <c r="UWG117" s="84"/>
      <c r="UWH117" s="85"/>
      <c r="UWI117" s="86"/>
      <c r="UWJ117"/>
      <c r="UWK117" s="87"/>
      <c r="UWL117" s="84"/>
      <c r="UWM117" s="85"/>
      <c r="UWN117" s="86"/>
      <c r="UWO117"/>
      <c r="UWP117" s="87"/>
      <c r="UWQ117" s="84"/>
      <c r="UWR117" s="85"/>
      <c r="UWS117" s="86"/>
      <c r="UWT117"/>
      <c r="UWU117" s="87"/>
      <c r="UWV117" s="84"/>
      <c r="UWW117" s="85"/>
      <c r="UWX117" s="86"/>
      <c r="UWY117"/>
      <c r="UWZ117" s="87"/>
      <c r="UXA117" s="84"/>
      <c r="UXB117" s="85"/>
      <c r="UXC117" s="86"/>
      <c r="UXD117"/>
      <c r="UXE117" s="87"/>
      <c r="UXF117" s="84"/>
      <c r="UXG117" s="85"/>
      <c r="UXH117" s="86"/>
      <c r="UXI117"/>
      <c r="UXJ117" s="87"/>
      <c r="UXK117" s="84"/>
      <c r="UXL117" s="85"/>
      <c r="UXM117" s="86"/>
      <c r="UXN117"/>
      <c r="UXO117" s="87"/>
      <c r="UXP117" s="84"/>
      <c r="UXQ117" s="85"/>
      <c r="UXR117" s="86"/>
      <c r="UXS117"/>
      <c r="UXT117" s="87"/>
      <c r="UXU117" s="84"/>
      <c r="UXV117" s="85"/>
      <c r="UXW117" s="86"/>
      <c r="UXX117"/>
      <c r="UXY117" s="87"/>
      <c r="UXZ117" s="84"/>
      <c r="UYA117" s="85"/>
      <c r="UYB117" s="86"/>
      <c r="UYC117"/>
      <c r="UYD117" s="87"/>
      <c r="UYE117" s="84"/>
      <c r="UYF117" s="85"/>
      <c r="UYG117" s="86"/>
      <c r="UYH117"/>
      <c r="UYI117" s="87"/>
      <c r="UYJ117" s="84"/>
      <c r="UYK117" s="85"/>
      <c r="UYL117" s="86"/>
      <c r="UYM117"/>
      <c r="UYN117" s="87"/>
      <c r="UYO117" s="84"/>
      <c r="UYP117" s="85"/>
      <c r="UYQ117" s="86"/>
      <c r="UYR117"/>
      <c r="UYS117" s="87"/>
      <c r="UYT117" s="84"/>
      <c r="UYU117" s="85"/>
      <c r="UYV117" s="86"/>
      <c r="UYW117"/>
      <c r="UYX117" s="87"/>
      <c r="UYY117" s="84"/>
      <c r="UYZ117" s="85"/>
      <c r="UZA117" s="86"/>
      <c r="UZB117"/>
      <c r="UZC117" s="87"/>
      <c r="UZD117" s="84"/>
      <c r="UZE117" s="85"/>
      <c r="UZF117" s="86"/>
      <c r="UZG117"/>
      <c r="UZH117" s="87"/>
      <c r="UZI117" s="84"/>
      <c r="UZJ117" s="85"/>
      <c r="UZK117" s="86"/>
      <c r="UZL117"/>
      <c r="UZM117" s="87"/>
      <c r="UZN117" s="84"/>
      <c r="UZO117" s="85"/>
      <c r="UZP117" s="86"/>
      <c r="UZQ117"/>
      <c r="UZR117" s="87"/>
      <c r="UZS117" s="84"/>
      <c r="UZT117" s="85"/>
      <c r="UZU117" s="86"/>
      <c r="UZV117"/>
      <c r="UZW117" s="87"/>
      <c r="UZX117" s="84"/>
      <c r="UZY117" s="85"/>
      <c r="UZZ117" s="86"/>
      <c r="VAA117"/>
      <c r="VAB117" s="87"/>
      <c r="VAC117" s="84"/>
      <c r="VAD117" s="85"/>
      <c r="VAE117" s="86"/>
      <c r="VAF117"/>
      <c r="VAG117" s="87"/>
      <c r="VAH117" s="84"/>
      <c r="VAI117" s="85"/>
      <c r="VAJ117" s="86"/>
      <c r="VAK117"/>
      <c r="VAL117" s="87"/>
      <c r="VAM117" s="84"/>
      <c r="VAN117" s="85"/>
      <c r="VAO117" s="86"/>
      <c r="VAP117"/>
      <c r="VAQ117" s="87"/>
      <c r="VAR117" s="84"/>
      <c r="VAS117" s="85"/>
      <c r="VAT117" s="86"/>
      <c r="VAU117"/>
      <c r="VAV117" s="87"/>
      <c r="VAW117" s="84"/>
      <c r="VAX117" s="85"/>
      <c r="VAY117" s="86"/>
      <c r="VAZ117"/>
      <c r="VBA117" s="87"/>
      <c r="VBB117" s="84"/>
      <c r="VBC117" s="85"/>
      <c r="VBD117" s="86"/>
      <c r="VBE117"/>
      <c r="VBF117" s="87"/>
      <c r="VBG117" s="84"/>
      <c r="VBH117" s="85"/>
      <c r="VBI117" s="86"/>
      <c r="VBJ117"/>
      <c r="VBK117" s="87"/>
      <c r="VBL117" s="84"/>
      <c r="VBM117" s="85"/>
      <c r="VBN117" s="86"/>
      <c r="VBO117"/>
      <c r="VBP117" s="87"/>
      <c r="VBQ117" s="84"/>
      <c r="VBR117" s="85"/>
      <c r="VBS117" s="86"/>
      <c r="VBT117"/>
      <c r="VBU117" s="87"/>
      <c r="VBV117" s="84"/>
      <c r="VBW117" s="85"/>
      <c r="VBX117" s="86"/>
      <c r="VBY117"/>
      <c r="VBZ117" s="87"/>
      <c r="VCA117" s="84"/>
      <c r="VCB117" s="85"/>
      <c r="VCC117" s="86"/>
      <c r="VCD117"/>
      <c r="VCE117" s="87"/>
      <c r="VCF117" s="84"/>
      <c r="VCG117" s="85"/>
      <c r="VCH117" s="86"/>
      <c r="VCI117"/>
      <c r="VCJ117" s="87"/>
      <c r="VCK117" s="84"/>
      <c r="VCL117" s="85"/>
      <c r="VCM117" s="86"/>
      <c r="VCN117"/>
      <c r="VCO117" s="87"/>
      <c r="VCP117" s="84"/>
      <c r="VCQ117" s="85"/>
      <c r="VCR117" s="86"/>
      <c r="VCS117"/>
      <c r="VCT117" s="87"/>
      <c r="VCU117" s="84"/>
      <c r="VCV117" s="85"/>
      <c r="VCW117" s="86"/>
      <c r="VCX117"/>
      <c r="VCY117" s="87"/>
      <c r="VCZ117" s="84"/>
      <c r="VDA117" s="85"/>
      <c r="VDB117" s="86"/>
      <c r="VDC117"/>
      <c r="VDD117" s="87"/>
      <c r="VDE117" s="84"/>
      <c r="VDF117" s="85"/>
      <c r="VDG117" s="86"/>
      <c r="VDH117"/>
      <c r="VDI117" s="87"/>
      <c r="VDJ117" s="84"/>
      <c r="VDK117" s="85"/>
      <c r="VDL117" s="86"/>
      <c r="VDM117"/>
      <c r="VDN117" s="87"/>
      <c r="VDO117" s="84"/>
      <c r="VDP117" s="85"/>
      <c r="VDQ117" s="86"/>
      <c r="VDR117"/>
      <c r="VDS117" s="87"/>
      <c r="VDT117" s="84"/>
      <c r="VDU117" s="85"/>
      <c r="VDV117" s="86"/>
      <c r="VDW117"/>
      <c r="VDX117" s="87"/>
      <c r="VDY117" s="84"/>
      <c r="VDZ117" s="85"/>
      <c r="VEA117" s="86"/>
      <c r="VEB117"/>
      <c r="VEC117" s="87"/>
      <c r="VED117" s="84"/>
      <c r="VEE117" s="85"/>
      <c r="VEF117" s="86"/>
      <c r="VEG117"/>
      <c r="VEH117" s="87"/>
      <c r="VEI117" s="84"/>
      <c r="VEJ117" s="85"/>
      <c r="VEK117" s="86"/>
      <c r="VEL117"/>
      <c r="VEM117" s="87"/>
      <c r="VEN117" s="84"/>
      <c r="VEO117" s="85"/>
      <c r="VEP117" s="86"/>
      <c r="VEQ117"/>
      <c r="VER117" s="87"/>
      <c r="VES117" s="84"/>
      <c r="VET117" s="85"/>
      <c r="VEU117" s="86"/>
      <c r="VEV117"/>
      <c r="VEW117" s="87"/>
      <c r="VEX117" s="84"/>
      <c r="VEY117" s="85"/>
      <c r="VEZ117" s="86"/>
      <c r="VFA117"/>
      <c r="VFB117" s="87"/>
      <c r="VFC117" s="84"/>
      <c r="VFD117" s="85"/>
      <c r="VFE117" s="86"/>
      <c r="VFF117"/>
      <c r="VFG117" s="87"/>
      <c r="VFH117" s="84"/>
      <c r="VFI117" s="85"/>
      <c r="VFJ117" s="86"/>
      <c r="VFK117"/>
      <c r="VFL117" s="87"/>
      <c r="VFM117" s="84"/>
      <c r="VFN117" s="85"/>
      <c r="VFO117" s="86"/>
      <c r="VFP117"/>
      <c r="VFQ117" s="87"/>
      <c r="VFR117" s="84"/>
      <c r="VFS117" s="85"/>
      <c r="VFT117" s="86"/>
      <c r="VFU117"/>
      <c r="VFV117" s="87"/>
      <c r="VFW117" s="84"/>
      <c r="VFX117" s="85"/>
      <c r="VFY117" s="86"/>
      <c r="VFZ117"/>
      <c r="VGA117" s="87"/>
      <c r="VGB117" s="84"/>
      <c r="VGC117" s="85"/>
      <c r="VGD117" s="86"/>
      <c r="VGE117"/>
      <c r="VGF117" s="87"/>
      <c r="VGG117" s="84"/>
      <c r="VGH117" s="85"/>
      <c r="VGI117" s="86"/>
      <c r="VGJ117"/>
      <c r="VGK117" s="87"/>
      <c r="VGL117" s="84"/>
      <c r="VGM117" s="85"/>
      <c r="VGN117" s="86"/>
      <c r="VGO117"/>
      <c r="VGP117" s="87"/>
      <c r="VGQ117" s="84"/>
      <c r="VGR117" s="85"/>
      <c r="VGS117" s="86"/>
      <c r="VGT117"/>
      <c r="VGU117" s="87"/>
      <c r="VGV117" s="84"/>
      <c r="VGW117" s="85"/>
      <c r="VGX117" s="86"/>
      <c r="VGY117"/>
      <c r="VGZ117" s="87"/>
      <c r="VHA117" s="84"/>
      <c r="VHB117" s="85"/>
      <c r="VHC117" s="86"/>
      <c r="VHD117"/>
      <c r="VHE117" s="87"/>
      <c r="VHF117" s="84"/>
      <c r="VHG117" s="85"/>
      <c r="VHH117" s="86"/>
      <c r="VHI117"/>
      <c r="VHJ117" s="87"/>
      <c r="VHK117" s="84"/>
      <c r="VHL117" s="85"/>
      <c r="VHM117" s="86"/>
      <c r="VHN117"/>
      <c r="VHO117" s="87"/>
      <c r="VHP117" s="84"/>
      <c r="VHQ117" s="85"/>
      <c r="VHR117" s="86"/>
      <c r="VHS117"/>
      <c r="VHT117" s="87"/>
      <c r="VHU117" s="84"/>
      <c r="VHV117" s="85"/>
      <c r="VHW117" s="86"/>
      <c r="VHX117"/>
      <c r="VHY117" s="87"/>
      <c r="VHZ117" s="84"/>
      <c r="VIA117" s="85"/>
      <c r="VIB117" s="86"/>
      <c r="VIC117"/>
      <c r="VID117" s="87"/>
      <c r="VIE117" s="84"/>
      <c r="VIF117" s="85"/>
      <c r="VIG117" s="86"/>
      <c r="VIH117"/>
      <c r="VII117" s="87"/>
      <c r="VIJ117" s="84"/>
      <c r="VIK117" s="85"/>
      <c r="VIL117" s="86"/>
      <c r="VIM117"/>
      <c r="VIN117" s="87"/>
      <c r="VIO117" s="84"/>
      <c r="VIP117" s="85"/>
      <c r="VIQ117" s="86"/>
      <c r="VIR117"/>
      <c r="VIS117" s="87"/>
      <c r="VIT117" s="84"/>
      <c r="VIU117" s="85"/>
      <c r="VIV117" s="86"/>
      <c r="VIW117"/>
      <c r="VIX117" s="87"/>
      <c r="VIY117" s="84"/>
      <c r="VIZ117" s="85"/>
      <c r="VJA117" s="86"/>
      <c r="VJB117"/>
      <c r="VJC117" s="87"/>
      <c r="VJD117" s="84"/>
      <c r="VJE117" s="85"/>
      <c r="VJF117" s="86"/>
      <c r="VJG117"/>
      <c r="VJH117" s="87"/>
      <c r="VJI117" s="84"/>
      <c r="VJJ117" s="85"/>
      <c r="VJK117" s="86"/>
      <c r="VJL117"/>
      <c r="VJM117" s="87"/>
      <c r="VJN117" s="84"/>
      <c r="VJO117" s="85"/>
      <c r="VJP117" s="86"/>
      <c r="VJQ117"/>
      <c r="VJR117" s="87"/>
      <c r="VJS117" s="84"/>
      <c r="VJT117" s="85"/>
      <c r="VJU117" s="86"/>
      <c r="VJV117"/>
      <c r="VJW117" s="87"/>
      <c r="VJX117" s="84"/>
      <c r="VJY117" s="85"/>
      <c r="VJZ117" s="86"/>
      <c r="VKA117"/>
      <c r="VKB117" s="87"/>
      <c r="VKC117" s="84"/>
      <c r="VKD117" s="85"/>
      <c r="VKE117" s="86"/>
      <c r="VKF117"/>
      <c r="VKG117" s="87"/>
      <c r="VKH117" s="84"/>
      <c r="VKI117" s="85"/>
      <c r="VKJ117" s="86"/>
      <c r="VKK117"/>
      <c r="VKL117" s="87"/>
      <c r="VKM117" s="84"/>
      <c r="VKN117" s="85"/>
      <c r="VKO117" s="86"/>
      <c r="VKP117"/>
      <c r="VKQ117" s="87"/>
      <c r="VKR117" s="84"/>
      <c r="VKS117" s="85"/>
      <c r="VKT117" s="86"/>
      <c r="VKU117"/>
      <c r="VKV117" s="87"/>
      <c r="VKW117" s="84"/>
      <c r="VKX117" s="85"/>
      <c r="VKY117" s="86"/>
      <c r="VKZ117"/>
      <c r="VLA117" s="87"/>
      <c r="VLB117" s="84"/>
      <c r="VLC117" s="85"/>
      <c r="VLD117" s="86"/>
      <c r="VLE117"/>
      <c r="VLF117" s="87"/>
      <c r="VLG117" s="84"/>
      <c r="VLH117" s="85"/>
      <c r="VLI117" s="86"/>
      <c r="VLJ117"/>
      <c r="VLK117" s="87"/>
      <c r="VLL117" s="84"/>
      <c r="VLM117" s="85"/>
      <c r="VLN117" s="86"/>
      <c r="VLO117"/>
      <c r="VLP117" s="87"/>
      <c r="VLQ117" s="84"/>
      <c r="VLR117" s="85"/>
      <c r="VLS117" s="86"/>
      <c r="VLT117"/>
      <c r="VLU117" s="87"/>
      <c r="VLV117" s="84"/>
      <c r="VLW117" s="85"/>
      <c r="VLX117" s="86"/>
      <c r="VLY117"/>
      <c r="VLZ117" s="87"/>
      <c r="VMA117" s="84"/>
      <c r="VMB117" s="85"/>
      <c r="VMC117" s="86"/>
      <c r="VMD117"/>
      <c r="VME117" s="87"/>
      <c r="VMF117" s="84"/>
      <c r="VMG117" s="85"/>
      <c r="VMH117" s="86"/>
      <c r="VMI117"/>
      <c r="VMJ117" s="87"/>
      <c r="VMK117" s="84"/>
      <c r="VML117" s="85"/>
      <c r="VMM117" s="86"/>
      <c r="VMN117"/>
      <c r="VMO117" s="87"/>
      <c r="VMP117" s="84"/>
      <c r="VMQ117" s="85"/>
      <c r="VMR117" s="86"/>
      <c r="VMS117"/>
      <c r="VMT117" s="87"/>
      <c r="VMU117" s="84"/>
      <c r="VMV117" s="85"/>
      <c r="VMW117" s="86"/>
      <c r="VMX117"/>
      <c r="VMY117" s="87"/>
      <c r="VMZ117" s="84"/>
      <c r="VNA117" s="85"/>
      <c r="VNB117" s="86"/>
      <c r="VNC117"/>
      <c r="VND117" s="87"/>
      <c r="VNE117" s="84"/>
      <c r="VNF117" s="85"/>
      <c r="VNG117" s="86"/>
      <c r="VNH117"/>
      <c r="VNI117" s="87"/>
      <c r="VNJ117" s="84"/>
      <c r="VNK117" s="85"/>
      <c r="VNL117" s="86"/>
      <c r="VNM117"/>
      <c r="VNN117" s="87"/>
      <c r="VNO117" s="84"/>
      <c r="VNP117" s="85"/>
      <c r="VNQ117" s="86"/>
      <c r="VNR117"/>
      <c r="VNS117" s="87"/>
      <c r="VNT117" s="84"/>
      <c r="VNU117" s="85"/>
      <c r="VNV117" s="86"/>
      <c r="VNW117"/>
      <c r="VNX117" s="87"/>
      <c r="VNY117" s="84"/>
      <c r="VNZ117" s="85"/>
      <c r="VOA117" s="86"/>
      <c r="VOB117"/>
      <c r="VOC117" s="87"/>
      <c r="VOD117" s="84"/>
      <c r="VOE117" s="85"/>
      <c r="VOF117" s="86"/>
      <c r="VOG117"/>
      <c r="VOH117" s="87"/>
      <c r="VOI117" s="84"/>
      <c r="VOJ117" s="85"/>
      <c r="VOK117" s="86"/>
      <c r="VOL117"/>
      <c r="VOM117" s="87"/>
      <c r="VON117" s="84"/>
      <c r="VOO117" s="85"/>
      <c r="VOP117" s="86"/>
      <c r="VOQ117"/>
      <c r="VOR117" s="87"/>
      <c r="VOS117" s="84"/>
      <c r="VOT117" s="85"/>
      <c r="VOU117" s="86"/>
      <c r="VOV117"/>
      <c r="VOW117" s="87"/>
      <c r="VOX117" s="84"/>
      <c r="VOY117" s="85"/>
      <c r="VOZ117" s="86"/>
      <c r="VPA117"/>
      <c r="VPB117" s="87"/>
      <c r="VPC117" s="84"/>
      <c r="VPD117" s="85"/>
      <c r="VPE117" s="86"/>
      <c r="VPF117"/>
      <c r="VPG117" s="87"/>
      <c r="VPH117" s="84"/>
      <c r="VPI117" s="85"/>
      <c r="VPJ117" s="86"/>
      <c r="VPK117"/>
      <c r="VPL117" s="87"/>
      <c r="VPM117" s="84"/>
      <c r="VPN117" s="85"/>
      <c r="VPO117" s="86"/>
      <c r="VPP117"/>
      <c r="VPQ117" s="87"/>
      <c r="VPR117" s="84"/>
      <c r="VPS117" s="85"/>
      <c r="VPT117" s="86"/>
      <c r="VPU117"/>
      <c r="VPV117" s="87"/>
      <c r="VPW117" s="84"/>
      <c r="VPX117" s="85"/>
      <c r="VPY117" s="86"/>
      <c r="VPZ117"/>
      <c r="VQA117" s="87"/>
      <c r="VQB117" s="84"/>
      <c r="VQC117" s="85"/>
      <c r="VQD117" s="86"/>
      <c r="VQE117"/>
      <c r="VQF117" s="87"/>
      <c r="VQG117" s="84"/>
      <c r="VQH117" s="85"/>
      <c r="VQI117" s="86"/>
      <c r="VQJ117"/>
      <c r="VQK117" s="87"/>
      <c r="VQL117" s="84"/>
      <c r="VQM117" s="85"/>
      <c r="VQN117" s="86"/>
      <c r="VQO117"/>
      <c r="VQP117" s="87"/>
      <c r="VQQ117" s="84"/>
      <c r="VQR117" s="85"/>
      <c r="VQS117" s="86"/>
      <c r="VQT117"/>
      <c r="VQU117" s="87"/>
      <c r="VQV117" s="84"/>
      <c r="VQW117" s="85"/>
      <c r="VQX117" s="86"/>
      <c r="VQY117"/>
      <c r="VQZ117" s="87"/>
      <c r="VRA117" s="84"/>
      <c r="VRB117" s="85"/>
      <c r="VRC117" s="86"/>
      <c r="VRD117"/>
      <c r="VRE117" s="87"/>
      <c r="VRF117" s="84"/>
      <c r="VRG117" s="85"/>
      <c r="VRH117" s="86"/>
      <c r="VRI117"/>
      <c r="VRJ117" s="87"/>
      <c r="VRK117" s="84"/>
      <c r="VRL117" s="85"/>
      <c r="VRM117" s="86"/>
      <c r="VRN117"/>
      <c r="VRO117" s="87"/>
      <c r="VRP117" s="84"/>
      <c r="VRQ117" s="85"/>
      <c r="VRR117" s="86"/>
      <c r="VRS117"/>
      <c r="VRT117" s="87"/>
      <c r="VRU117" s="84"/>
      <c r="VRV117" s="85"/>
      <c r="VRW117" s="86"/>
      <c r="VRX117"/>
      <c r="VRY117" s="87"/>
      <c r="VRZ117" s="84"/>
      <c r="VSA117" s="85"/>
      <c r="VSB117" s="86"/>
      <c r="VSC117"/>
      <c r="VSD117" s="87"/>
      <c r="VSE117" s="84"/>
      <c r="VSF117" s="85"/>
      <c r="VSG117" s="86"/>
      <c r="VSH117"/>
      <c r="VSI117" s="87"/>
      <c r="VSJ117" s="84"/>
      <c r="VSK117" s="85"/>
      <c r="VSL117" s="86"/>
      <c r="VSM117"/>
      <c r="VSN117" s="87"/>
      <c r="VSO117" s="84"/>
      <c r="VSP117" s="85"/>
      <c r="VSQ117" s="86"/>
      <c r="VSR117"/>
      <c r="VSS117" s="87"/>
      <c r="VST117" s="84"/>
      <c r="VSU117" s="85"/>
      <c r="VSV117" s="86"/>
      <c r="VSW117"/>
      <c r="VSX117" s="87"/>
      <c r="VSY117" s="84"/>
      <c r="VSZ117" s="85"/>
      <c r="VTA117" s="86"/>
      <c r="VTB117"/>
      <c r="VTC117" s="87"/>
      <c r="VTD117" s="84"/>
      <c r="VTE117" s="85"/>
      <c r="VTF117" s="86"/>
      <c r="VTG117"/>
      <c r="VTH117" s="87"/>
      <c r="VTI117" s="84"/>
      <c r="VTJ117" s="85"/>
      <c r="VTK117" s="86"/>
      <c r="VTL117"/>
      <c r="VTM117" s="87"/>
      <c r="VTN117" s="84"/>
      <c r="VTO117" s="85"/>
      <c r="VTP117" s="86"/>
      <c r="VTQ117"/>
      <c r="VTR117" s="87"/>
      <c r="VTS117" s="84"/>
      <c r="VTT117" s="85"/>
      <c r="VTU117" s="86"/>
      <c r="VTV117"/>
      <c r="VTW117" s="87"/>
      <c r="VTX117" s="84"/>
      <c r="VTY117" s="85"/>
      <c r="VTZ117" s="86"/>
      <c r="VUA117"/>
      <c r="VUB117" s="87"/>
      <c r="VUC117" s="84"/>
      <c r="VUD117" s="85"/>
      <c r="VUE117" s="86"/>
      <c r="VUF117"/>
      <c r="VUG117" s="87"/>
      <c r="VUH117" s="84"/>
      <c r="VUI117" s="85"/>
      <c r="VUJ117" s="86"/>
      <c r="VUK117"/>
      <c r="VUL117" s="87"/>
      <c r="VUM117" s="84"/>
      <c r="VUN117" s="85"/>
      <c r="VUO117" s="86"/>
      <c r="VUP117"/>
      <c r="VUQ117" s="87"/>
      <c r="VUR117" s="84"/>
      <c r="VUS117" s="85"/>
      <c r="VUT117" s="86"/>
      <c r="VUU117"/>
      <c r="VUV117" s="87"/>
      <c r="VUW117" s="84"/>
      <c r="VUX117" s="85"/>
      <c r="VUY117" s="86"/>
      <c r="VUZ117"/>
      <c r="VVA117" s="87"/>
      <c r="VVB117" s="84"/>
      <c r="VVC117" s="85"/>
      <c r="VVD117" s="86"/>
      <c r="VVE117"/>
      <c r="VVF117" s="87"/>
      <c r="VVG117" s="84"/>
      <c r="VVH117" s="85"/>
      <c r="VVI117" s="86"/>
      <c r="VVJ117"/>
      <c r="VVK117" s="87"/>
      <c r="VVL117" s="84"/>
      <c r="VVM117" s="85"/>
      <c r="VVN117" s="86"/>
      <c r="VVO117"/>
      <c r="VVP117" s="87"/>
      <c r="VVQ117" s="84"/>
      <c r="VVR117" s="85"/>
      <c r="VVS117" s="86"/>
      <c r="VVT117"/>
      <c r="VVU117" s="87"/>
      <c r="VVV117" s="84"/>
      <c r="VVW117" s="85"/>
      <c r="VVX117" s="86"/>
      <c r="VVY117"/>
      <c r="VVZ117" s="87"/>
      <c r="VWA117" s="84"/>
      <c r="VWB117" s="85"/>
      <c r="VWC117" s="86"/>
      <c r="VWD117"/>
      <c r="VWE117" s="87"/>
      <c r="VWF117" s="84"/>
      <c r="VWG117" s="85"/>
      <c r="VWH117" s="86"/>
      <c r="VWI117"/>
      <c r="VWJ117" s="87"/>
      <c r="VWK117" s="84"/>
      <c r="VWL117" s="85"/>
      <c r="VWM117" s="86"/>
      <c r="VWN117"/>
      <c r="VWO117" s="87"/>
      <c r="VWP117" s="84"/>
      <c r="VWQ117" s="85"/>
      <c r="VWR117" s="86"/>
      <c r="VWS117"/>
      <c r="VWT117" s="87"/>
      <c r="VWU117" s="84"/>
      <c r="VWV117" s="85"/>
      <c r="VWW117" s="86"/>
      <c r="VWX117"/>
      <c r="VWY117" s="87"/>
      <c r="VWZ117" s="84"/>
      <c r="VXA117" s="85"/>
      <c r="VXB117" s="86"/>
      <c r="VXC117"/>
      <c r="VXD117" s="87"/>
      <c r="VXE117" s="84"/>
      <c r="VXF117" s="85"/>
      <c r="VXG117" s="86"/>
      <c r="VXH117"/>
      <c r="VXI117" s="87"/>
      <c r="VXJ117" s="84"/>
      <c r="VXK117" s="85"/>
      <c r="VXL117" s="86"/>
      <c r="VXM117"/>
      <c r="VXN117" s="87"/>
      <c r="VXO117" s="84"/>
      <c r="VXP117" s="85"/>
      <c r="VXQ117" s="86"/>
      <c r="VXR117"/>
      <c r="VXS117" s="87"/>
      <c r="VXT117" s="84"/>
      <c r="VXU117" s="85"/>
      <c r="VXV117" s="86"/>
      <c r="VXW117"/>
      <c r="VXX117" s="87"/>
      <c r="VXY117" s="84"/>
      <c r="VXZ117" s="85"/>
      <c r="VYA117" s="86"/>
      <c r="VYB117"/>
      <c r="VYC117" s="87"/>
      <c r="VYD117" s="84"/>
      <c r="VYE117" s="85"/>
      <c r="VYF117" s="86"/>
      <c r="VYG117"/>
      <c r="VYH117" s="87"/>
      <c r="VYI117" s="84"/>
      <c r="VYJ117" s="85"/>
      <c r="VYK117" s="86"/>
      <c r="VYL117"/>
      <c r="VYM117" s="87"/>
      <c r="VYN117" s="84"/>
      <c r="VYO117" s="85"/>
      <c r="VYP117" s="86"/>
      <c r="VYQ117"/>
      <c r="VYR117" s="87"/>
      <c r="VYS117" s="84"/>
      <c r="VYT117" s="85"/>
      <c r="VYU117" s="86"/>
      <c r="VYV117"/>
      <c r="VYW117" s="87"/>
      <c r="VYX117" s="84"/>
      <c r="VYY117" s="85"/>
      <c r="VYZ117" s="86"/>
      <c r="VZA117"/>
      <c r="VZB117" s="87"/>
      <c r="VZC117" s="84"/>
      <c r="VZD117" s="85"/>
      <c r="VZE117" s="86"/>
      <c r="VZF117"/>
      <c r="VZG117" s="87"/>
      <c r="VZH117" s="84"/>
      <c r="VZI117" s="85"/>
      <c r="VZJ117" s="86"/>
      <c r="VZK117"/>
      <c r="VZL117" s="87"/>
      <c r="VZM117" s="84"/>
      <c r="VZN117" s="85"/>
      <c r="VZO117" s="86"/>
      <c r="VZP117"/>
      <c r="VZQ117" s="87"/>
      <c r="VZR117" s="84"/>
      <c r="VZS117" s="85"/>
      <c r="VZT117" s="86"/>
      <c r="VZU117"/>
      <c r="VZV117" s="87"/>
      <c r="VZW117" s="84"/>
      <c r="VZX117" s="85"/>
      <c r="VZY117" s="86"/>
      <c r="VZZ117"/>
      <c r="WAA117" s="87"/>
      <c r="WAB117" s="84"/>
      <c r="WAC117" s="85"/>
      <c r="WAD117" s="86"/>
      <c r="WAE117"/>
      <c r="WAF117" s="87"/>
      <c r="WAG117" s="84"/>
      <c r="WAH117" s="85"/>
      <c r="WAI117" s="86"/>
      <c r="WAJ117"/>
      <c r="WAK117" s="87"/>
      <c r="WAL117" s="84"/>
      <c r="WAM117" s="85"/>
      <c r="WAN117" s="86"/>
      <c r="WAO117"/>
      <c r="WAP117" s="87"/>
      <c r="WAQ117" s="84"/>
      <c r="WAR117" s="85"/>
      <c r="WAS117" s="86"/>
      <c r="WAT117"/>
      <c r="WAU117" s="87"/>
      <c r="WAV117" s="84"/>
      <c r="WAW117" s="85"/>
      <c r="WAX117" s="86"/>
      <c r="WAY117"/>
      <c r="WAZ117" s="87"/>
      <c r="WBA117" s="84"/>
      <c r="WBB117" s="85"/>
      <c r="WBC117" s="86"/>
      <c r="WBD117"/>
      <c r="WBE117" s="87"/>
      <c r="WBF117" s="84"/>
      <c r="WBG117" s="85"/>
      <c r="WBH117" s="86"/>
      <c r="WBI117"/>
      <c r="WBJ117" s="87"/>
      <c r="WBK117" s="84"/>
      <c r="WBL117" s="85"/>
      <c r="WBM117" s="86"/>
      <c r="WBN117"/>
      <c r="WBO117" s="87"/>
      <c r="WBP117" s="84"/>
      <c r="WBQ117" s="85"/>
      <c r="WBR117" s="86"/>
      <c r="WBS117"/>
      <c r="WBT117" s="87"/>
      <c r="WBU117" s="84"/>
      <c r="WBV117" s="85"/>
      <c r="WBW117" s="86"/>
      <c r="WBX117"/>
      <c r="WBY117" s="87"/>
      <c r="WBZ117" s="84"/>
      <c r="WCA117" s="85"/>
      <c r="WCB117" s="86"/>
      <c r="WCC117"/>
      <c r="WCD117" s="87"/>
      <c r="WCE117" s="84"/>
      <c r="WCF117" s="85"/>
      <c r="WCG117" s="86"/>
      <c r="WCH117"/>
      <c r="WCI117" s="87"/>
      <c r="WCJ117" s="84"/>
      <c r="WCK117" s="85"/>
      <c r="WCL117" s="86"/>
      <c r="WCM117"/>
      <c r="WCN117" s="87"/>
      <c r="WCO117" s="84"/>
      <c r="WCP117" s="85"/>
      <c r="WCQ117" s="86"/>
      <c r="WCR117"/>
      <c r="WCS117" s="87"/>
      <c r="WCT117" s="84"/>
      <c r="WCU117" s="85"/>
      <c r="WCV117" s="86"/>
      <c r="WCW117"/>
      <c r="WCX117" s="87"/>
      <c r="WCY117" s="84"/>
      <c r="WCZ117" s="85"/>
      <c r="WDA117" s="86"/>
      <c r="WDB117"/>
      <c r="WDC117" s="87"/>
      <c r="WDD117" s="84"/>
      <c r="WDE117" s="85"/>
      <c r="WDF117" s="86"/>
      <c r="WDG117"/>
      <c r="WDH117" s="87"/>
      <c r="WDI117" s="84"/>
      <c r="WDJ117" s="85"/>
      <c r="WDK117" s="86"/>
      <c r="WDL117"/>
      <c r="WDM117" s="87"/>
      <c r="WDN117" s="84"/>
      <c r="WDO117" s="85"/>
      <c r="WDP117" s="86"/>
      <c r="WDQ117"/>
      <c r="WDR117" s="87"/>
      <c r="WDS117" s="84"/>
      <c r="WDT117" s="85"/>
      <c r="WDU117" s="86"/>
      <c r="WDV117"/>
      <c r="WDW117" s="87"/>
      <c r="WDX117" s="84"/>
      <c r="WDY117" s="85"/>
      <c r="WDZ117" s="86"/>
      <c r="WEA117"/>
      <c r="WEB117" s="87"/>
      <c r="WEC117" s="84"/>
      <c r="WED117" s="85"/>
      <c r="WEE117" s="86"/>
      <c r="WEF117"/>
      <c r="WEG117" s="87"/>
      <c r="WEH117" s="84"/>
      <c r="WEI117" s="85"/>
      <c r="WEJ117" s="86"/>
      <c r="WEK117"/>
      <c r="WEL117" s="87"/>
      <c r="WEM117" s="84"/>
      <c r="WEN117" s="85"/>
      <c r="WEO117" s="86"/>
      <c r="WEP117"/>
      <c r="WEQ117" s="87"/>
      <c r="WER117" s="84"/>
      <c r="WES117" s="85"/>
      <c r="WET117" s="86"/>
      <c r="WEU117"/>
      <c r="WEV117" s="87"/>
      <c r="WEW117" s="84"/>
      <c r="WEX117" s="85"/>
      <c r="WEY117" s="86"/>
      <c r="WEZ117"/>
      <c r="WFA117" s="87"/>
      <c r="WFB117" s="84"/>
      <c r="WFC117" s="85"/>
      <c r="WFD117" s="86"/>
      <c r="WFE117"/>
      <c r="WFF117" s="87"/>
      <c r="WFG117" s="84"/>
      <c r="WFH117" s="85"/>
      <c r="WFI117" s="86"/>
      <c r="WFJ117"/>
      <c r="WFK117" s="87"/>
      <c r="WFL117" s="84"/>
      <c r="WFM117" s="85"/>
      <c r="WFN117" s="86"/>
      <c r="WFO117"/>
      <c r="WFP117" s="87"/>
      <c r="WFQ117" s="84"/>
      <c r="WFR117" s="85"/>
      <c r="WFS117" s="86"/>
      <c r="WFT117"/>
      <c r="WFU117" s="87"/>
      <c r="WFV117" s="84"/>
      <c r="WFW117" s="85"/>
      <c r="WFX117" s="86"/>
      <c r="WFY117"/>
      <c r="WFZ117" s="87"/>
      <c r="WGA117" s="84"/>
      <c r="WGB117" s="85"/>
      <c r="WGC117" s="86"/>
      <c r="WGD117"/>
      <c r="WGE117" s="87"/>
      <c r="WGF117" s="84"/>
      <c r="WGG117" s="85"/>
      <c r="WGH117" s="86"/>
      <c r="WGI117"/>
      <c r="WGJ117" s="87"/>
      <c r="WGK117" s="84"/>
      <c r="WGL117" s="85"/>
      <c r="WGM117" s="86"/>
      <c r="WGN117"/>
      <c r="WGO117" s="87"/>
      <c r="WGP117" s="84"/>
      <c r="WGQ117" s="85"/>
      <c r="WGR117" s="86"/>
      <c r="WGS117"/>
      <c r="WGT117" s="87"/>
      <c r="WGU117" s="84"/>
      <c r="WGV117" s="85"/>
      <c r="WGW117" s="86"/>
      <c r="WGX117"/>
      <c r="WGY117" s="87"/>
      <c r="WGZ117" s="84"/>
      <c r="WHA117" s="85"/>
      <c r="WHB117" s="86"/>
      <c r="WHC117"/>
      <c r="WHD117" s="87"/>
      <c r="WHE117" s="84"/>
      <c r="WHF117" s="85"/>
      <c r="WHG117" s="86"/>
      <c r="WHH117"/>
      <c r="WHI117" s="87"/>
      <c r="WHJ117" s="84"/>
      <c r="WHK117" s="85"/>
      <c r="WHL117" s="86"/>
      <c r="WHM117"/>
      <c r="WHN117" s="87"/>
      <c r="WHO117" s="84"/>
      <c r="WHP117" s="85"/>
      <c r="WHQ117" s="86"/>
      <c r="WHR117"/>
      <c r="WHS117" s="87"/>
      <c r="WHT117" s="84"/>
      <c r="WHU117" s="85"/>
      <c r="WHV117" s="86"/>
      <c r="WHW117"/>
      <c r="WHX117" s="87"/>
      <c r="WHY117" s="84"/>
      <c r="WHZ117" s="85"/>
      <c r="WIA117" s="86"/>
      <c r="WIB117"/>
      <c r="WIC117" s="87"/>
      <c r="WID117" s="84"/>
      <c r="WIE117" s="85"/>
      <c r="WIF117" s="86"/>
      <c r="WIG117"/>
      <c r="WIH117" s="87"/>
      <c r="WII117" s="84"/>
      <c r="WIJ117" s="85"/>
      <c r="WIK117" s="86"/>
      <c r="WIL117"/>
      <c r="WIM117" s="87"/>
      <c r="WIN117" s="84"/>
      <c r="WIO117" s="85"/>
      <c r="WIP117" s="86"/>
      <c r="WIQ117"/>
      <c r="WIR117" s="87"/>
      <c r="WIS117" s="84"/>
      <c r="WIT117" s="85"/>
      <c r="WIU117" s="86"/>
      <c r="WIV117"/>
      <c r="WIW117" s="87"/>
      <c r="WIX117" s="84"/>
      <c r="WIY117" s="85"/>
      <c r="WIZ117" s="86"/>
      <c r="WJA117"/>
      <c r="WJB117" s="87"/>
      <c r="WJC117" s="84"/>
      <c r="WJD117" s="85"/>
      <c r="WJE117" s="86"/>
      <c r="WJF117"/>
      <c r="WJG117" s="87"/>
      <c r="WJH117" s="84"/>
      <c r="WJI117" s="85"/>
      <c r="WJJ117" s="86"/>
      <c r="WJK117"/>
      <c r="WJL117" s="87"/>
      <c r="WJM117" s="84"/>
      <c r="WJN117" s="85"/>
      <c r="WJO117" s="86"/>
      <c r="WJP117"/>
      <c r="WJQ117" s="87"/>
      <c r="WJR117" s="84"/>
      <c r="WJS117" s="85"/>
      <c r="WJT117" s="86"/>
      <c r="WJU117"/>
      <c r="WJV117" s="87"/>
      <c r="WJW117" s="84"/>
      <c r="WJX117" s="85"/>
      <c r="WJY117" s="86"/>
      <c r="WJZ117"/>
      <c r="WKA117" s="87"/>
      <c r="WKB117" s="84"/>
      <c r="WKC117" s="85"/>
      <c r="WKD117" s="86"/>
      <c r="WKE117"/>
      <c r="WKF117" s="87"/>
      <c r="WKG117" s="84"/>
      <c r="WKH117" s="85"/>
      <c r="WKI117" s="86"/>
      <c r="WKJ117"/>
      <c r="WKK117" s="87"/>
      <c r="WKL117" s="84"/>
      <c r="WKM117" s="85"/>
      <c r="WKN117" s="86"/>
      <c r="WKO117"/>
      <c r="WKP117" s="87"/>
      <c r="WKQ117" s="84"/>
      <c r="WKR117" s="85"/>
      <c r="WKS117" s="86"/>
      <c r="WKT117"/>
      <c r="WKU117" s="87"/>
      <c r="WKV117" s="84"/>
      <c r="WKW117" s="85"/>
      <c r="WKX117" s="86"/>
      <c r="WKY117"/>
      <c r="WKZ117" s="87"/>
      <c r="WLA117" s="84"/>
      <c r="WLB117" s="85"/>
      <c r="WLC117" s="86"/>
      <c r="WLD117"/>
      <c r="WLE117" s="87"/>
      <c r="WLF117" s="84"/>
      <c r="WLG117" s="85"/>
      <c r="WLH117" s="86"/>
      <c r="WLI117"/>
      <c r="WLJ117" s="87"/>
      <c r="WLK117" s="84"/>
      <c r="WLL117" s="85"/>
      <c r="WLM117" s="86"/>
      <c r="WLN117"/>
      <c r="WLO117" s="87"/>
      <c r="WLP117" s="84"/>
      <c r="WLQ117" s="85"/>
      <c r="WLR117" s="86"/>
      <c r="WLS117"/>
      <c r="WLT117" s="87"/>
      <c r="WLU117" s="84"/>
      <c r="WLV117" s="85"/>
      <c r="WLW117" s="86"/>
      <c r="WLX117"/>
      <c r="WLY117" s="87"/>
      <c r="WLZ117" s="84"/>
      <c r="WMA117" s="85"/>
      <c r="WMB117" s="86"/>
      <c r="WMC117"/>
      <c r="WMD117" s="87"/>
      <c r="WME117" s="84"/>
      <c r="WMF117" s="85"/>
      <c r="WMG117" s="86"/>
      <c r="WMH117"/>
      <c r="WMI117" s="87"/>
      <c r="WMJ117" s="84"/>
      <c r="WMK117" s="85"/>
      <c r="WML117" s="86"/>
      <c r="WMM117"/>
      <c r="WMN117" s="87"/>
      <c r="WMO117" s="84"/>
      <c r="WMP117" s="85"/>
      <c r="WMQ117" s="86"/>
      <c r="WMR117"/>
      <c r="WMS117" s="87"/>
      <c r="WMT117" s="84"/>
      <c r="WMU117" s="85"/>
      <c r="WMV117" s="86"/>
      <c r="WMW117"/>
      <c r="WMX117" s="87"/>
      <c r="WMY117" s="84"/>
      <c r="WMZ117" s="85"/>
      <c r="WNA117" s="86"/>
      <c r="WNB117"/>
      <c r="WNC117" s="87"/>
      <c r="WND117" s="84"/>
      <c r="WNE117" s="85"/>
      <c r="WNF117" s="86"/>
      <c r="WNG117"/>
      <c r="WNH117" s="87"/>
      <c r="WNI117" s="84"/>
      <c r="WNJ117" s="85"/>
      <c r="WNK117" s="86"/>
      <c r="WNL117"/>
      <c r="WNM117" s="87"/>
      <c r="WNN117" s="84"/>
      <c r="WNO117" s="85"/>
      <c r="WNP117" s="86"/>
      <c r="WNQ117"/>
      <c r="WNR117" s="87"/>
      <c r="WNS117" s="84"/>
      <c r="WNT117" s="85"/>
      <c r="WNU117" s="86"/>
      <c r="WNV117"/>
      <c r="WNW117" s="87"/>
      <c r="WNX117" s="84"/>
      <c r="WNY117" s="85"/>
      <c r="WNZ117" s="86"/>
      <c r="WOA117"/>
      <c r="WOB117" s="87"/>
      <c r="WOC117" s="84"/>
      <c r="WOD117" s="85"/>
      <c r="WOE117" s="86"/>
      <c r="WOF117"/>
      <c r="WOG117" s="87"/>
      <c r="WOH117" s="84"/>
      <c r="WOI117" s="85"/>
      <c r="WOJ117" s="86"/>
      <c r="WOK117"/>
      <c r="WOL117" s="87"/>
      <c r="WOM117" s="84"/>
      <c r="WON117" s="85"/>
      <c r="WOO117" s="86"/>
      <c r="WOP117"/>
      <c r="WOQ117" s="87"/>
      <c r="WOR117" s="84"/>
      <c r="WOS117" s="85"/>
      <c r="WOT117" s="86"/>
      <c r="WOU117"/>
      <c r="WOV117" s="87"/>
      <c r="WOW117" s="84"/>
      <c r="WOX117" s="85"/>
      <c r="WOY117" s="86"/>
      <c r="WOZ117"/>
      <c r="WPA117" s="87"/>
      <c r="WPB117" s="84"/>
      <c r="WPC117" s="85"/>
      <c r="WPD117" s="86"/>
      <c r="WPE117"/>
      <c r="WPF117" s="87"/>
      <c r="WPG117" s="84"/>
      <c r="WPH117" s="85"/>
      <c r="WPI117" s="86"/>
      <c r="WPJ117"/>
      <c r="WPK117" s="87"/>
      <c r="WPL117" s="84"/>
      <c r="WPM117" s="85"/>
      <c r="WPN117" s="86"/>
      <c r="WPO117"/>
      <c r="WPP117" s="87"/>
      <c r="WPQ117" s="84"/>
      <c r="WPR117" s="85"/>
      <c r="WPS117" s="86"/>
      <c r="WPT117"/>
      <c r="WPU117" s="87"/>
      <c r="WPV117" s="84"/>
      <c r="WPW117" s="85"/>
      <c r="WPX117" s="86"/>
      <c r="WPY117"/>
      <c r="WPZ117" s="87"/>
      <c r="WQA117" s="84"/>
      <c r="WQB117" s="85"/>
      <c r="WQC117" s="86"/>
      <c r="WQD117"/>
      <c r="WQE117" s="87"/>
      <c r="WQF117" s="84"/>
      <c r="WQG117" s="85"/>
      <c r="WQH117" s="86"/>
      <c r="WQI117"/>
      <c r="WQJ117" s="87"/>
      <c r="WQK117" s="84"/>
      <c r="WQL117" s="85"/>
      <c r="WQM117" s="86"/>
      <c r="WQN117"/>
      <c r="WQO117" s="87"/>
      <c r="WQP117" s="84"/>
      <c r="WQQ117" s="85"/>
      <c r="WQR117" s="86"/>
      <c r="WQS117"/>
      <c r="WQT117" s="87"/>
      <c r="WQU117" s="84"/>
      <c r="WQV117" s="85"/>
      <c r="WQW117" s="86"/>
      <c r="WQX117"/>
      <c r="WQY117" s="87"/>
      <c r="WQZ117" s="84"/>
      <c r="WRA117" s="85"/>
      <c r="WRB117" s="86"/>
      <c r="WRC117"/>
      <c r="WRD117" s="87"/>
      <c r="WRE117" s="84"/>
      <c r="WRF117" s="85"/>
      <c r="WRG117" s="86"/>
      <c r="WRH117"/>
      <c r="WRI117" s="87"/>
      <c r="WRJ117" s="84"/>
      <c r="WRK117" s="85"/>
      <c r="WRL117" s="86"/>
      <c r="WRM117"/>
      <c r="WRN117" s="87"/>
      <c r="WRO117" s="84"/>
      <c r="WRP117" s="85"/>
      <c r="WRQ117" s="86"/>
      <c r="WRR117"/>
      <c r="WRS117" s="87"/>
      <c r="WRT117" s="84"/>
      <c r="WRU117" s="85"/>
      <c r="WRV117" s="86"/>
      <c r="WRW117"/>
      <c r="WRX117" s="87"/>
      <c r="WRY117" s="84"/>
      <c r="WRZ117" s="85"/>
      <c r="WSA117" s="86"/>
      <c r="WSB117"/>
      <c r="WSC117" s="87"/>
      <c r="WSD117" s="84"/>
      <c r="WSE117" s="85"/>
      <c r="WSF117" s="86"/>
      <c r="WSG117"/>
      <c r="WSH117" s="87"/>
      <c r="WSI117" s="84"/>
      <c r="WSJ117" s="85"/>
      <c r="WSK117" s="86"/>
      <c r="WSL117"/>
      <c r="WSM117" s="87"/>
      <c r="WSN117" s="84"/>
      <c r="WSO117" s="85"/>
      <c r="WSP117" s="86"/>
      <c r="WSQ117"/>
      <c r="WSR117" s="87"/>
      <c r="WSS117" s="84"/>
      <c r="WST117" s="85"/>
      <c r="WSU117" s="86"/>
      <c r="WSV117"/>
      <c r="WSW117" s="87"/>
      <c r="WSX117" s="84"/>
      <c r="WSY117" s="85"/>
      <c r="WSZ117" s="86"/>
      <c r="WTA117"/>
      <c r="WTB117" s="87"/>
      <c r="WTC117" s="84"/>
      <c r="WTD117" s="85"/>
      <c r="WTE117" s="86"/>
      <c r="WTF117"/>
      <c r="WTG117" s="87"/>
      <c r="WTH117" s="84"/>
      <c r="WTI117" s="85"/>
      <c r="WTJ117" s="86"/>
      <c r="WTK117"/>
      <c r="WTL117" s="87"/>
      <c r="WTM117" s="84"/>
      <c r="WTN117" s="85"/>
      <c r="WTO117" s="86"/>
      <c r="WTP117"/>
      <c r="WTQ117" s="87"/>
      <c r="WTR117" s="84"/>
      <c r="WTS117" s="85"/>
      <c r="WTT117" s="86"/>
      <c r="WTU117"/>
      <c r="WTV117" s="87"/>
      <c r="WTW117" s="84"/>
      <c r="WTX117" s="85"/>
      <c r="WTY117" s="86"/>
      <c r="WTZ117"/>
      <c r="WUA117" s="87"/>
      <c r="WUB117" s="84"/>
      <c r="WUC117" s="85"/>
      <c r="WUD117" s="86"/>
      <c r="WUE117"/>
      <c r="WUF117" s="87"/>
      <c r="WUG117" s="84"/>
      <c r="WUH117" s="85"/>
      <c r="WUI117" s="86"/>
      <c r="WUJ117"/>
      <c r="WUK117" s="87"/>
      <c r="WUL117" s="84"/>
      <c r="WUM117" s="85"/>
      <c r="WUN117" s="86"/>
      <c r="WUO117"/>
      <c r="WUP117" s="87"/>
      <c r="WUQ117" s="84"/>
      <c r="WUR117" s="85"/>
      <c r="WUS117" s="86"/>
      <c r="WUT117"/>
      <c r="WUU117" s="87"/>
      <c r="WUV117" s="84"/>
      <c r="WUW117" s="85"/>
      <c r="WUX117" s="86"/>
      <c r="WUY117"/>
      <c r="WUZ117" s="87"/>
      <c r="WVA117" s="84"/>
      <c r="WVB117" s="85"/>
      <c r="WVC117" s="86"/>
      <c r="WVD117"/>
      <c r="WVE117" s="87"/>
      <c r="WVF117" s="84"/>
      <c r="WVG117" s="85"/>
      <c r="WVH117" s="86"/>
      <c r="WVI117"/>
      <c r="WVJ117" s="87"/>
      <c r="WVK117" s="84"/>
      <c r="WVL117" s="85"/>
      <c r="WVM117" s="86"/>
      <c r="WVN117"/>
      <c r="WVO117" s="87"/>
      <c r="WVP117" s="84"/>
      <c r="WVQ117" s="85"/>
      <c r="WVR117" s="86"/>
      <c r="WVS117"/>
      <c r="WVT117" s="87"/>
      <c r="WVU117" s="84"/>
      <c r="WVV117" s="85"/>
      <c r="WVW117" s="86"/>
      <c r="WVX117"/>
      <c r="WVY117" s="87"/>
      <c r="WVZ117" s="84"/>
      <c r="WWA117" s="85"/>
      <c r="WWB117" s="86"/>
      <c r="WWC117"/>
      <c r="WWD117" s="87"/>
      <c r="WWE117" s="84"/>
      <c r="WWF117" s="85"/>
      <c r="WWG117" s="86"/>
      <c r="WWH117"/>
      <c r="WWI117" s="87"/>
      <c r="WWJ117" s="84"/>
      <c r="WWK117" s="85"/>
      <c r="WWL117" s="86"/>
      <c r="WWM117"/>
      <c r="WWN117" s="87"/>
      <c r="WWO117" s="84"/>
      <c r="WWP117" s="85"/>
      <c r="WWQ117" s="86"/>
      <c r="WWR117"/>
      <c r="WWS117" s="87"/>
      <c r="WWT117" s="84"/>
      <c r="WWU117" s="85"/>
      <c r="WWV117" s="86"/>
      <c r="WWW117"/>
      <c r="WWX117" s="87"/>
      <c r="WWY117" s="84"/>
      <c r="WWZ117" s="85"/>
      <c r="WXA117" s="86"/>
      <c r="WXB117"/>
      <c r="WXC117" s="87"/>
      <c r="WXD117" s="84"/>
      <c r="WXE117" s="85"/>
      <c r="WXF117" s="86"/>
      <c r="WXG117"/>
      <c r="WXH117" s="87"/>
      <c r="WXI117" s="84"/>
      <c r="WXJ117" s="85"/>
      <c r="WXK117" s="86"/>
      <c r="WXL117"/>
      <c r="WXM117" s="87"/>
      <c r="WXN117" s="84"/>
      <c r="WXO117" s="85"/>
      <c r="WXP117" s="86"/>
      <c r="WXQ117"/>
      <c r="WXR117" s="87"/>
      <c r="WXS117" s="84"/>
      <c r="WXT117" s="85"/>
      <c r="WXU117" s="86"/>
      <c r="WXV117"/>
      <c r="WXW117" s="87"/>
      <c r="WXX117" s="84"/>
      <c r="WXY117" s="85"/>
      <c r="WXZ117" s="86"/>
      <c r="WYA117"/>
      <c r="WYB117" s="87"/>
      <c r="WYC117" s="84"/>
      <c r="WYD117" s="85"/>
      <c r="WYE117" s="86"/>
      <c r="WYF117"/>
      <c r="WYG117" s="87"/>
      <c r="WYH117" s="84"/>
      <c r="WYI117" s="85"/>
      <c r="WYJ117" s="86"/>
      <c r="WYK117"/>
      <c r="WYL117" s="87"/>
      <c r="WYM117" s="84"/>
      <c r="WYN117" s="85"/>
      <c r="WYO117" s="86"/>
      <c r="WYP117"/>
      <c r="WYQ117" s="87"/>
      <c r="WYR117" s="84"/>
      <c r="WYS117" s="85"/>
      <c r="WYT117" s="86"/>
      <c r="WYU117"/>
      <c r="WYV117" s="87"/>
      <c r="WYW117" s="84"/>
      <c r="WYX117" s="85"/>
      <c r="WYY117" s="86"/>
      <c r="WYZ117"/>
      <c r="WZA117" s="87"/>
      <c r="WZB117" s="84"/>
      <c r="WZC117" s="85"/>
      <c r="WZD117" s="86"/>
      <c r="WZE117"/>
      <c r="WZF117" s="87"/>
      <c r="WZG117" s="84"/>
      <c r="WZH117" s="85"/>
      <c r="WZI117" s="86"/>
      <c r="WZJ117"/>
      <c r="WZK117" s="87"/>
      <c r="WZL117" s="84"/>
      <c r="WZM117" s="85"/>
      <c r="WZN117" s="86"/>
      <c r="WZO117"/>
      <c r="WZP117" s="87"/>
      <c r="WZQ117" s="84"/>
      <c r="WZR117" s="85"/>
      <c r="WZS117" s="86"/>
      <c r="WZT117"/>
      <c r="WZU117" s="87"/>
      <c r="WZV117" s="84"/>
      <c r="WZW117" s="85"/>
      <c r="WZX117" s="86"/>
      <c r="WZY117"/>
      <c r="WZZ117" s="87"/>
      <c r="XAA117" s="84"/>
      <c r="XAB117" s="85"/>
      <c r="XAC117" s="86"/>
      <c r="XAD117"/>
      <c r="XAE117" s="87"/>
      <c r="XAF117" s="84"/>
      <c r="XAG117" s="85"/>
      <c r="XAH117" s="86"/>
      <c r="XAI117"/>
      <c r="XAJ117" s="87"/>
      <c r="XAK117" s="84"/>
      <c r="XAL117" s="85"/>
      <c r="XAM117" s="86"/>
      <c r="XAN117"/>
      <c r="XAO117" s="87"/>
      <c r="XAP117" s="84"/>
      <c r="XAQ117" s="85"/>
      <c r="XAR117" s="86"/>
      <c r="XAS117"/>
      <c r="XAT117" s="87"/>
      <c r="XAU117" s="84"/>
      <c r="XAV117" s="85"/>
      <c r="XAW117" s="86"/>
      <c r="XAX117"/>
      <c r="XAY117" s="87"/>
      <c r="XAZ117" s="84"/>
      <c r="XBA117" s="85"/>
      <c r="XBB117" s="86"/>
      <c r="XBC117"/>
      <c r="XBD117" s="87"/>
      <c r="XBE117" s="84"/>
      <c r="XBF117" s="85"/>
      <c r="XBG117" s="86"/>
      <c r="XBH117"/>
      <c r="XBI117" s="87"/>
      <c r="XBJ117" s="84"/>
      <c r="XBK117" s="85"/>
      <c r="XBL117" s="86"/>
      <c r="XBM117"/>
      <c r="XBN117" s="87"/>
      <c r="XBO117" s="84"/>
      <c r="XBP117" s="85"/>
      <c r="XBQ117" s="86"/>
      <c r="XBR117"/>
      <c r="XBS117" s="87"/>
      <c r="XBT117" s="84"/>
      <c r="XBU117" s="85"/>
      <c r="XBV117" s="86"/>
      <c r="XBW117"/>
      <c r="XBX117" s="87"/>
      <c r="XBY117" s="84"/>
      <c r="XBZ117" s="85"/>
      <c r="XCA117" s="86"/>
      <c r="XCB117"/>
      <c r="XCC117" s="87"/>
      <c r="XCD117" s="84"/>
      <c r="XCE117" s="85"/>
      <c r="XCF117" s="86"/>
      <c r="XCG117"/>
      <c r="XCH117" s="87"/>
      <c r="XCI117" s="84"/>
      <c r="XCJ117" s="85"/>
      <c r="XCK117" s="86"/>
      <c r="XCL117"/>
      <c r="XCM117" s="87"/>
      <c r="XCN117" s="84"/>
      <c r="XCO117" s="85"/>
      <c r="XCP117" s="86"/>
      <c r="XCQ117"/>
      <c r="XCR117" s="87"/>
      <c r="XCS117" s="84"/>
      <c r="XCT117" s="85"/>
      <c r="XCU117" s="86"/>
      <c r="XCV117"/>
      <c r="XCW117" s="87"/>
      <c r="XCX117" s="84"/>
      <c r="XCY117" s="85"/>
      <c r="XCZ117" s="86"/>
      <c r="XDA117"/>
      <c r="XDB117" s="87"/>
      <c r="XDC117" s="84"/>
      <c r="XDD117" s="85"/>
      <c r="XDE117" s="86"/>
      <c r="XDF117"/>
      <c r="XDG117" s="87"/>
      <c r="XDH117" s="84"/>
      <c r="XDI117" s="85"/>
      <c r="XDJ117" s="86"/>
      <c r="XDK117"/>
      <c r="XDL117" s="87"/>
      <c r="XDM117" s="84"/>
      <c r="XDN117" s="85"/>
      <c r="XDO117" s="86"/>
      <c r="XDP117"/>
      <c r="XDQ117" s="87"/>
      <c r="XDR117" s="84"/>
      <c r="XDS117" s="85"/>
      <c r="XDT117" s="86"/>
      <c r="XDU117"/>
      <c r="XDV117" s="87"/>
      <c r="XDW117" s="84"/>
      <c r="XDX117" s="85"/>
      <c r="XDY117" s="86"/>
      <c r="XDZ117"/>
      <c r="XEA117" s="87"/>
      <c r="XEB117" s="84"/>
      <c r="XEC117" s="85"/>
      <c r="XED117" s="86"/>
      <c r="XEE117"/>
      <c r="XEF117" s="87"/>
      <c r="XEG117" s="84"/>
      <c r="XEH117" s="85"/>
      <c r="XEI117" s="86"/>
      <c r="XEJ117"/>
      <c r="XEK117" s="87"/>
      <c r="XEL117" s="84"/>
      <c r="XEM117" s="85"/>
      <c r="XEN117" s="86"/>
      <c r="XEO117"/>
      <c r="XEP117" s="87"/>
      <c r="XEQ117" s="84"/>
      <c r="XER117" s="85"/>
      <c r="XES117" s="86"/>
      <c r="XET117"/>
      <c r="XEU117" s="87"/>
      <c r="XEV117" s="84"/>
      <c r="XEW117" s="85"/>
      <c r="XEX117" s="86"/>
      <c r="XEY117"/>
      <c r="XEZ117" s="87"/>
      <c r="XFA117" s="84"/>
      <c r="XFB117" s="85"/>
      <c r="XFC117" s="86"/>
      <c r="XFD117"/>
    </row>
    <row r="118" spans="1:16384" s="37" customFormat="1" x14ac:dyDescent="0.25">
      <c r="A118" s="62" t="s">
        <v>319</v>
      </c>
      <c r="B118" s="77" t="s">
        <v>116</v>
      </c>
      <c r="C118" s="17"/>
      <c r="D118" s="26" t="s">
        <v>50</v>
      </c>
      <c r="E118" s="78" t="s">
        <v>71</v>
      </c>
      <c r="F118" s="84"/>
      <c r="G118" s="85"/>
      <c r="H118" s="86"/>
      <c r="I118"/>
      <c r="J118" s="87"/>
      <c r="K118" s="84"/>
      <c r="L118" s="85"/>
      <c r="M118" s="86"/>
      <c r="N118"/>
      <c r="O118" s="87"/>
      <c r="P118" s="84"/>
      <c r="Q118" s="85"/>
      <c r="R118" s="86"/>
      <c r="S118"/>
      <c r="T118" s="87"/>
      <c r="U118" s="84"/>
      <c r="V118" s="85"/>
      <c r="W118" s="86"/>
      <c r="X118"/>
      <c r="Y118" s="87"/>
      <c r="Z118" s="84"/>
      <c r="AA118" s="85"/>
      <c r="AB118" s="86"/>
      <c r="AC118"/>
      <c r="AD118" s="87"/>
      <c r="AE118" s="84"/>
      <c r="AF118" s="85"/>
      <c r="AG118" s="86"/>
      <c r="AH118"/>
      <c r="AI118" s="87"/>
      <c r="AJ118" s="84"/>
      <c r="AK118" s="85"/>
      <c r="AL118" s="86"/>
      <c r="AM118"/>
      <c r="AN118" s="87"/>
      <c r="AO118" s="84"/>
      <c r="AP118" s="85"/>
      <c r="AQ118" s="86"/>
      <c r="AR118"/>
      <c r="AS118" s="87"/>
      <c r="AT118" s="84"/>
      <c r="AU118" s="85"/>
      <c r="AV118" s="86"/>
      <c r="AW118"/>
      <c r="AX118" s="87"/>
      <c r="AY118" s="84"/>
      <c r="AZ118" s="85"/>
      <c r="BA118" s="86"/>
      <c r="BB118"/>
      <c r="BC118" s="87"/>
      <c r="BD118" s="84"/>
      <c r="BE118" s="85"/>
      <c r="BF118" s="86"/>
      <c r="BG118"/>
      <c r="BH118" s="87"/>
      <c r="BI118" s="84"/>
      <c r="BJ118" s="85"/>
      <c r="BK118" s="86"/>
      <c r="BL118"/>
      <c r="BM118" s="87"/>
      <c r="BN118" s="84"/>
      <c r="BO118" s="85"/>
      <c r="BP118" s="86"/>
      <c r="BQ118"/>
      <c r="BR118" s="87"/>
      <c r="BS118" s="84"/>
      <c r="BT118" s="85"/>
      <c r="BU118" s="86"/>
      <c r="BV118"/>
      <c r="BW118" s="87"/>
      <c r="BX118" s="84"/>
      <c r="BY118" s="85"/>
      <c r="BZ118" s="86"/>
      <c r="CA118"/>
      <c r="CB118" s="87"/>
      <c r="CC118" s="84"/>
      <c r="CD118" s="85"/>
      <c r="CE118" s="86"/>
      <c r="CF118"/>
      <c r="CG118" s="87"/>
      <c r="CH118" s="84"/>
      <c r="CI118" s="85"/>
      <c r="CJ118" s="86"/>
      <c r="CK118"/>
      <c r="CL118" s="87"/>
      <c r="CM118" s="84"/>
      <c r="CN118" s="85"/>
      <c r="CO118" s="86"/>
      <c r="CP118"/>
      <c r="CQ118" s="87"/>
      <c r="CR118" s="84"/>
      <c r="CS118" s="85"/>
      <c r="CT118" s="86"/>
      <c r="CU118"/>
      <c r="CV118" s="87"/>
      <c r="CW118" s="84"/>
      <c r="CX118" s="85"/>
      <c r="CY118" s="86"/>
      <c r="CZ118"/>
      <c r="DA118" s="87"/>
      <c r="DB118" s="84"/>
      <c r="DC118" s="85"/>
      <c r="DD118" s="86"/>
      <c r="DE118"/>
      <c r="DF118" s="87"/>
      <c r="DG118" s="84"/>
      <c r="DH118" s="85"/>
      <c r="DI118" s="86"/>
      <c r="DJ118"/>
      <c r="DK118" s="87"/>
      <c r="DL118" s="84"/>
      <c r="DM118" s="85"/>
      <c r="DN118" s="86"/>
      <c r="DO118"/>
      <c r="DP118" s="87"/>
      <c r="DQ118" s="84"/>
      <c r="DR118" s="85"/>
      <c r="DS118" s="86"/>
      <c r="DT118"/>
      <c r="DU118" s="87"/>
      <c r="DV118" s="84"/>
      <c r="DW118" s="85"/>
      <c r="DX118" s="86"/>
      <c r="DY118"/>
      <c r="DZ118" s="87"/>
      <c r="EA118" s="84"/>
      <c r="EB118" s="85"/>
      <c r="EC118" s="86"/>
      <c r="ED118"/>
      <c r="EE118" s="87"/>
      <c r="EF118" s="84"/>
      <c r="EG118" s="85"/>
      <c r="EH118" s="86"/>
      <c r="EI118"/>
      <c r="EJ118" s="87"/>
      <c r="EK118" s="84"/>
      <c r="EL118" s="85"/>
      <c r="EM118" s="86"/>
      <c r="EN118"/>
      <c r="EO118" s="87"/>
      <c r="EP118" s="84"/>
      <c r="EQ118" s="85"/>
      <c r="ER118" s="86"/>
      <c r="ES118"/>
      <c r="ET118" s="87"/>
      <c r="EU118" s="84"/>
      <c r="EV118" s="85"/>
      <c r="EW118" s="86"/>
      <c r="EX118"/>
      <c r="EY118" s="87"/>
      <c r="EZ118" s="84"/>
      <c r="FA118" s="85"/>
      <c r="FB118" s="86"/>
      <c r="FC118"/>
      <c r="FD118" s="87"/>
      <c r="FE118" s="84"/>
      <c r="FF118" s="85"/>
      <c r="FG118" s="86"/>
      <c r="FH118"/>
      <c r="FI118" s="87"/>
      <c r="FJ118" s="84"/>
      <c r="FK118" s="85"/>
      <c r="FL118" s="86"/>
      <c r="FM118"/>
      <c r="FN118" s="87"/>
      <c r="FO118" s="84"/>
      <c r="FP118" s="85"/>
      <c r="FQ118" s="86"/>
      <c r="FR118"/>
      <c r="FS118" s="87"/>
      <c r="FT118" s="84"/>
      <c r="FU118" s="85"/>
      <c r="FV118" s="86"/>
      <c r="FW118"/>
      <c r="FX118" s="87"/>
      <c r="FY118" s="84"/>
      <c r="FZ118" s="85"/>
      <c r="GA118" s="86"/>
      <c r="GB118"/>
      <c r="GC118" s="87"/>
      <c r="GD118" s="84"/>
      <c r="GE118" s="85"/>
      <c r="GF118" s="86"/>
      <c r="GG118"/>
      <c r="GH118" s="87"/>
      <c r="GI118" s="84"/>
      <c r="GJ118" s="85"/>
      <c r="GK118" s="86"/>
      <c r="GL118"/>
      <c r="GM118" s="87"/>
      <c r="GN118" s="84"/>
      <c r="GO118" s="85"/>
      <c r="GP118" s="86"/>
      <c r="GQ118"/>
      <c r="GR118" s="87"/>
      <c r="GS118" s="84"/>
      <c r="GT118" s="85"/>
      <c r="GU118" s="86"/>
      <c r="GV118"/>
      <c r="GW118" s="87"/>
      <c r="GX118" s="84"/>
      <c r="GY118" s="85"/>
      <c r="GZ118" s="86"/>
      <c r="HA118"/>
      <c r="HB118" s="87"/>
      <c r="HC118" s="84"/>
      <c r="HD118" s="85"/>
      <c r="HE118" s="86"/>
      <c r="HF118"/>
      <c r="HG118" s="87"/>
      <c r="HH118" s="84"/>
      <c r="HI118" s="85"/>
      <c r="HJ118" s="86"/>
      <c r="HK118"/>
      <c r="HL118" s="87"/>
      <c r="HM118" s="84"/>
      <c r="HN118" s="85"/>
      <c r="HO118" s="86"/>
      <c r="HP118"/>
      <c r="HQ118" s="87"/>
      <c r="HR118" s="84"/>
      <c r="HS118" s="85"/>
      <c r="HT118" s="86"/>
      <c r="HU118"/>
      <c r="HV118" s="87"/>
      <c r="HW118" s="84"/>
      <c r="HX118" s="85"/>
      <c r="HY118" s="86"/>
      <c r="HZ118"/>
      <c r="IA118" s="87"/>
      <c r="IB118" s="84"/>
      <c r="IC118" s="85"/>
      <c r="ID118" s="86"/>
      <c r="IE118"/>
      <c r="IF118" s="87"/>
      <c r="IG118" s="84"/>
      <c r="IH118" s="85"/>
      <c r="II118" s="86"/>
      <c r="IJ118"/>
      <c r="IK118" s="87"/>
      <c r="IL118" s="84"/>
      <c r="IM118" s="85"/>
      <c r="IN118" s="86"/>
      <c r="IO118"/>
      <c r="IP118" s="87"/>
      <c r="IQ118" s="84"/>
      <c r="IR118" s="85"/>
      <c r="IS118" s="86"/>
      <c r="IT118"/>
      <c r="IU118" s="87"/>
      <c r="IV118" s="84"/>
      <c r="IW118" s="85"/>
      <c r="IX118" s="86"/>
      <c r="IY118"/>
      <c r="IZ118" s="87"/>
      <c r="JA118" s="84"/>
      <c r="JB118" s="85"/>
      <c r="JC118" s="86"/>
      <c r="JD118"/>
      <c r="JE118" s="87"/>
      <c r="JF118" s="84"/>
      <c r="JG118" s="85"/>
      <c r="JH118" s="86"/>
      <c r="JI118"/>
      <c r="JJ118" s="87"/>
      <c r="JK118" s="84"/>
      <c r="JL118" s="85"/>
      <c r="JM118" s="86"/>
      <c r="JN118"/>
      <c r="JO118" s="87"/>
      <c r="JP118" s="84"/>
      <c r="JQ118" s="85"/>
      <c r="JR118" s="86"/>
      <c r="JS118"/>
      <c r="JT118" s="87"/>
      <c r="JU118" s="84"/>
      <c r="JV118" s="85"/>
      <c r="JW118" s="86"/>
      <c r="JX118"/>
      <c r="JY118" s="87"/>
      <c r="JZ118" s="84"/>
      <c r="KA118" s="85"/>
      <c r="KB118" s="86"/>
      <c r="KC118"/>
      <c r="KD118" s="87"/>
      <c r="KE118" s="84"/>
      <c r="KF118" s="85"/>
      <c r="KG118" s="86"/>
      <c r="KH118"/>
      <c r="KI118" s="87"/>
      <c r="KJ118" s="84"/>
      <c r="KK118" s="85"/>
      <c r="KL118" s="86"/>
      <c r="KM118"/>
      <c r="KN118" s="87"/>
      <c r="KO118" s="84"/>
      <c r="KP118" s="85"/>
      <c r="KQ118" s="86"/>
      <c r="KR118"/>
      <c r="KS118" s="87"/>
      <c r="KT118" s="84"/>
      <c r="KU118" s="85"/>
      <c r="KV118" s="86"/>
      <c r="KW118"/>
      <c r="KX118" s="87"/>
      <c r="KY118" s="84"/>
      <c r="KZ118" s="85"/>
      <c r="LA118" s="86"/>
      <c r="LB118"/>
      <c r="LC118" s="87"/>
      <c r="LD118" s="84"/>
      <c r="LE118" s="85"/>
      <c r="LF118" s="86"/>
      <c r="LG118"/>
      <c r="LH118" s="87"/>
      <c r="LI118" s="84"/>
      <c r="LJ118" s="85"/>
      <c r="LK118" s="86"/>
      <c r="LL118"/>
      <c r="LM118" s="87"/>
      <c r="LN118" s="84"/>
      <c r="LO118" s="85"/>
      <c r="LP118" s="86"/>
      <c r="LQ118"/>
      <c r="LR118" s="87"/>
      <c r="LS118" s="84"/>
      <c r="LT118" s="85"/>
      <c r="LU118" s="86"/>
      <c r="LV118"/>
      <c r="LW118" s="87"/>
      <c r="LX118" s="84"/>
      <c r="LY118" s="85"/>
      <c r="LZ118" s="86"/>
      <c r="MA118"/>
      <c r="MB118" s="87"/>
      <c r="MC118" s="84"/>
      <c r="MD118" s="85"/>
      <c r="ME118" s="86"/>
      <c r="MF118"/>
      <c r="MG118" s="87"/>
      <c r="MH118" s="84"/>
      <c r="MI118" s="85"/>
      <c r="MJ118" s="86"/>
      <c r="MK118"/>
      <c r="ML118" s="87"/>
      <c r="MM118" s="84"/>
      <c r="MN118" s="85"/>
      <c r="MO118" s="86"/>
      <c r="MP118"/>
      <c r="MQ118" s="87"/>
      <c r="MR118" s="84"/>
      <c r="MS118" s="85"/>
      <c r="MT118" s="86"/>
      <c r="MU118"/>
      <c r="MV118" s="87"/>
      <c r="MW118" s="84"/>
      <c r="MX118" s="85"/>
      <c r="MY118" s="86"/>
      <c r="MZ118"/>
      <c r="NA118" s="87"/>
      <c r="NB118" s="84"/>
      <c r="NC118" s="85"/>
      <c r="ND118" s="86"/>
      <c r="NE118"/>
      <c r="NF118" s="87"/>
      <c r="NG118" s="84"/>
      <c r="NH118" s="85"/>
      <c r="NI118" s="86"/>
      <c r="NJ118"/>
      <c r="NK118" s="87"/>
      <c r="NL118" s="84"/>
      <c r="NM118" s="85"/>
      <c r="NN118" s="86"/>
      <c r="NO118"/>
      <c r="NP118" s="87"/>
      <c r="NQ118" s="84"/>
      <c r="NR118" s="85"/>
      <c r="NS118" s="86"/>
      <c r="NT118"/>
      <c r="NU118" s="87"/>
      <c r="NV118" s="84"/>
      <c r="NW118" s="85"/>
      <c r="NX118" s="86"/>
      <c r="NY118"/>
      <c r="NZ118" s="87"/>
      <c r="OA118" s="84"/>
      <c r="OB118" s="85"/>
      <c r="OC118" s="86"/>
      <c r="OD118"/>
      <c r="OE118" s="87"/>
      <c r="OF118" s="84"/>
      <c r="OG118" s="85"/>
      <c r="OH118" s="86"/>
      <c r="OI118"/>
      <c r="OJ118" s="87"/>
      <c r="OK118" s="84"/>
      <c r="OL118" s="85"/>
      <c r="OM118" s="86"/>
      <c r="ON118"/>
      <c r="OO118" s="87"/>
      <c r="OP118" s="84"/>
      <c r="OQ118" s="85"/>
      <c r="OR118" s="86"/>
      <c r="OS118"/>
      <c r="OT118" s="87"/>
      <c r="OU118" s="84"/>
      <c r="OV118" s="85"/>
      <c r="OW118" s="86"/>
      <c r="OX118"/>
      <c r="OY118" s="87"/>
      <c r="OZ118" s="84"/>
      <c r="PA118" s="85"/>
      <c r="PB118" s="86"/>
      <c r="PC118"/>
      <c r="PD118" s="87"/>
      <c r="PE118" s="84"/>
      <c r="PF118" s="85"/>
      <c r="PG118" s="86"/>
      <c r="PH118"/>
      <c r="PI118" s="87"/>
      <c r="PJ118" s="84"/>
      <c r="PK118" s="85"/>
      <c r="PL118" s="86"/>
      <c r="PM118"/>
      <c r="PN118" s="87"/>
      <c r="PO118" s="84"/>
      <c r="PP118" s="85"/>
      <c r="PQ118" s="86"/>
      <c r="PR118"/>
      <c r="PS118" s="87"/>
      <c r="PT118" s="84"/>
      <c r="PU118" s="85"/>
      <c r="PV118" s="86"/>
      <c r="PW118"/>
      <c r="PX118" s="87"/>
      <c r="PY118" s="84"/>
      <c r="PZ118" s="85"/>
      <c r="QA118" s="86"/>
      <c r="QB118"/>
      <c r="QC118" s="87"/>
      <c r="QD118" s="84"/>
      <c r="QE118" s="85"/>
      <c r="QF118" s="86"/>
      <c r="QG118"/>
      <c r="QH118" s="87"/>
      <c r="QI118" s="84"/>
      <c r="QJ118" s="85"/>
      <c r="QK118" s="86"/>
      <c r="QL118"/>
      <c r="QM118" s="87"/>
      <c r="QN118" s="84"/>
      <c r="QO118" s="85"/>
      <c r="QP118" s="86"/>
      <c r="QQ118"/>
      <c r="QR118" s="87"/>
      <c r="QS118" s="84"/>
      <c r="QT118" s="85"/>
      <c r="QU118" s="86"/>
      <c r="QV118"/>
      <c r="QW118" s="87"/>
      <c r="QX118" s="84"/>
      <c r="QY118" s="85"/>
      <c r="QZ118" s="86"/>
      <c r="RA118"/>
      <c r="RB118" s="87"/>
      <c r="RC118" s="84"/>
      <c r="RD118" s="85"/>
      <c r="RE118" s="86"/>
      <c r="RF118"/>
      <c r="RG118" s="87"/>
      <c r="RH118" s="84"/>
      <c r="RI118" s="85"/>
      <c r="RJ118" s="86"/>
      <c r="RK118"/>
      <c r="RL118" s="87"/>
      <c r="RM118" s="84"/>
      <c r="RN118" s="85"/>
      <c r="RO118" s="86"/>
      <c r="RP118"/>
      <c r="RQ118" s="87"/>
      <c r="RR118" s="84"/>
      <c r="RS118" s="85"/>
      <c r="RT118" s="86"/>
      <c r="RU118"/>
      <c r="RV118" s="87"/>
      <c r="RW118" s="84"/>
      <c r="RX118" s="85"/>
      <c r="RY118" s="86"/>
      <c r="RZ118"/>
      <c r="SA118" s="87"/>
      <c r="SB118" s="84"/>
      <c r="SC118" s="85"/>
      <c r="SD118" s="86"/>
      <c r="SE118"/>
      <c r="SF118" s="87"/>
      <c r="SG118" s="84"/>
      <c r="SH118" s="85"/>
      <c r="SI118" s="86"/>
      <c r="SJ118"/>
      <c r="SK118" s="87"/>
      <c r="SL118" s="84"/>
      <c r="SM118" s="85"/>
      <c r="SN118" s="86"/>
      <c r="SO118"/>
      <c r="SP118" s="87"/>
      <c r="SQ118" s="84"/>
      <c r="SR118" s="85"/>
      <c r="SS118" s="86"/>
      <c r="ST118"/>
      <c r="SU118" s="87"/>
      <c r="SV118" s="84"/>
      <c r="SW118" s="85"/>
      <c r="SX118" s="86"/>
      <c r="SY118"/>
      <c r="SZ118" s="87"/>
      <c r="TA118" s="84"/>
      <c r="TB118" s="85"/>
      <c r="TC118" s="86"/>
      <c r="TD118"/>
      <c r="TE118" s="87"/>
      <c r="TF118" s="84"/>
      <c r="TG118" s="85"/>
      <c r="TH118" s="86"/>
      <c r="TI118"/>
      <c r="TJ118" s="87"/>
      <c r="TK118" s="84"/>
      <c r="TL118" s="85"/>
      <c r="TM118" s="86"/>
      <c r="TN118"/>
      <c r="TO118" s="87"/>
      <c r="TP118" s="84"/>
      <c r="TQ118" s="85"/>
      <c r="TR118" s="86"/>
      <c r="TS118"/>
      <c r="TT118" s="87"/>
      <c r="TU118" s="84"/>
      <c r="TV118" s="85"/>
      <c r="TW118" s="86"/>
      <c r="TX118"/>
      <c r="TY118" s="87"/>
      <c r="TZ118" s="84"/>
      <c r="UA118" s="85"/>
      <c r="UB118" s="86"/>
      <c r="UC118"/>
      <c r="UD118" s="87"/>
      <c r="UE118" s="84"/>
      <c r="UF118" s="85"/>
      <c r="UG118" s="86"/>
      <c r="UH118"/>
      <c r="UI118" s="87"/>
      <c r="UJ118" s="84"/>
      <c r="UK118" s="85"/>
      <c r="UL118" s="86"/>
      <c r="UM118"/>
      <c r="UN118" s="87"/>
      <c r="UO118" s="84"/>
      <c r="UP118" s="85"/>
      <c r="UQ118" s="86"/>
      <c r="UR118"/>
      <c r="US118" s="87"/>
      <c r="UT118" s="84"/>
      <c r="UU118" s="85"/>
      <c r="UV118" s="86"/>
      <c r="UW118"/>
      <c r="UX118" s="87"/>
      <c r="UY118" s="84"/>
      <c r="UZ118" s="85"/>
      <c r="VA118" s="86"/>
      <c r="VB118"/>
      <c r="VC118" s="87"/>
      <c r="VD118" s="84"/>
      <c r="VE118" s="85"/>
      <c r="VF118" s="86"/>
      <c r="VG118"/>
      <c r="VH118" s="87"/>
      <c r="VI118" s="84"/>
      <c r="VJ118" s="85"/>
      <c r="VK118" s="86"/>
      <c r="VL118"/>
      <c r="VM118" s="87"/>
      <c r="VN118" s="84"/>
      <c r="VO118" s="85"/>
      <c r="VP118" s="86"/>
      <c r="VQ118"/>
      <c r="VR118" s="87"/>
      <c r="VS118" s="84"/>
      <c r="VT118" s="85"/>
      <c r="VU118" s="86"/>
      <c r="VV118"/>
      <c r="VW118" s="87"/>
      <c r="VX118" s="84"/>
      <c r="VY118" s="85"/>
      <c r="VZ118" s="86"/>
      <c r="WA118"/>
      <c r="WB118" s="87"/>
      <c r="WC118" s="84"/>
      <c r="WD118" s="85"/>
      <c r="WE118" s="86"/>
      <c r="WF118"/>
      <c r="WG118" s="87"/>
      <c r="WH118" s="84"/>
      <c r="WI118" s="85"/>
      <c r="WJ118" s="86"/>
      <c r="WK118"/>
      <c r="WL118" s="87"/>
      <c r="WM118" s="84"/>
      <c r="WN118" s="85"/>
      <c r="WO118" s="86"/>
      <c r="WP118"/>
      <c r="WQ118" s="87"/>
      <c r="WR118" s="84"/>
      <c r="WS118" s="85"/>
      <c r="WT118" s="86"/>
      <c r="WU118"/>
      <c r="WV118" s="87"/>
      <c r="WW118" s="84"/>
      <c r="WX118" s="85"/>
      <c r="WY118" s="86"/>
      <c r="WZ118"/>
      <c r="XA118" s="87"/>
      <c r="XB118" s="84"/>
      <c r="XC118" s="85"/>
      <c r="XD118" s="86"/>
      <c r="XE118"/>
      <c r="XF118" s="87"/>
      <c r="XG118" s="84"/>
      <c r="XH118" s="85"/>
      <c r="XI118" s="86"/>
      <c r="XJ118"/>
      <c r="XK118" s="87"/>
      <c r="XL118" s="84"/>
      <c r="XM118" s="85"/>
      <c r="XN118" s="86"/>
      <c r="XO118"/>
      <c r="XP118" s="87"/>
      <c r="XQ118" s="84"/>
      <c r="XR118" s="85"/>
      <c r="XS118" s="86"/>
      <c r="XT118"/>
      <c r="XU118" s="87"/>
      <c r="XV118" s="84"/>
      <c r="XW118" s="85"/>
      <c r="XX118" s="86"/>
      <c r="XY118"/>
      <c r="XZ118" s="87"/>
      <c r="YA118" s="84"/>
      <c r="YB118" s="85"/>
      <c r="YC118" s="86"/>
      <c r="YD118"/>
      <c r="YE118" s="87"/>
      <c r="YF118" s="84"/>
      <c r="YG118" s="85"/>
      <c r="YH118" s="86"/>
      <c r="YI118"/>
      <c r="YJ118" s="87"/>
      <c r="YK118" s="84"/>
      <c r="YL118" s="85"/>
      <c r="YM118" s="86"/>
      <c r="YN118"/>
      <c r="YO118" s="87"/>
      <c r="YP118" s="84"/>
      <c r="YQ118" s="85"/>
      <c r="YR118" s="86"/>
      <c r="YS118"/>
      <c r="YT118" s="87"/>
      <c r="YU118" s="84"/>
      <c r="YV118" s="85"/>
      <c r="YW118" s="86"/>
      <c r="YX118"/>
      <c r="YY118" s="87"/>
      <c r="YZ118" s="84"/>
      <c r="ZA118" s="85"/>
      <c r="ZB118" s="86"/>
      <c r="ZC118"/>
      <c r="ZD118" s="87"/>
      <c r="ZE118" s="84"/>
      <c r="ZF118" s="85"/>
      <c r="ZG118" s="86"/>
      <c r="ZH118"/>
      <c r="ZI118" s="87"/>
      <c r="ZJ118" s="84"/>
      <c r="ZK118" s="85"/>
      <c r="ZL118" s="86"/>
      <c r="ZM118"/>
      <c r="ZN118" s="87"/>
      <c r="ZO118" s="84"/>
      <c r="ZP118" s="85"/>
      <c r="ZQ118" s="86"/>
      <c r="ZR118"/>
      <c r="ZS118" s="87"/>
      <c r="ZT118" s="84"/>
      <c r="ZU118" s="85"/>
      <c r="ZV118" s="86"/>
      <c r="ZW118"/>
      <c r="ZX118" s="87"/>
      <c r="ZY118" s="84"/>
      <c r="ZZ118" s="85"/>
      <c r="AAA118" s="86"/>
      <c r="AAB118"/>
      <c r="AAC118" s="87"/>
      <c r="AAD118" s="84"/>
      <c r="AAE118" s="85"/>
      <c r="AAF118" s="86"/>
      <c r="AAG118"/>
      <c r="AAH118" s="87"/>
      <c r="AAI118" s="84"/>
      <c r="AAJ118" s="85"/>
      <c r="AAK118" s="86"/>
      <c r="AAL118"/>
      <c r="AAM118" s="87"/>
      <c r="AAN118" s="84"/>
      <c r="AAO118" s="85"/>
      <c r="AAP118" s="86"/>
      <c r="AAQ118"/>
      <c r="AAR118" s="87"/>
      <c r="AAS118" s="84"/>
      <c r="AAT118" s="85"/>
      <c r="AAU118" s="86"/>
      <c r="AAV118"/>
      <c r="AAW118" s="87"/>
      <c r="AAX118" s="84"/>
      <c r="AAY118" s="85"/>
      <c r="AAZ118" s="86"/>
      <c r="ABA118"/>
      <c r="ABB118" s="87"/>
      <c r="ABC118" s="84"/>
      <c r="ABD118" s="85"/>
      <c r="ABE118" s="86"/>
      <c r="ABF118"/>
      <c r="ABG118" s="87"/>
      <c r="ABH118" s="84"/>
      <c r="ABI118" s="85"/>
      <c r="ABJ118" s="86"/>
      <c r="ABK118"/>
      <c r="ABL118" s="87"/>
      <c r="ABM118" s="84"/>
      <c r="ABN118" s="85"/>
      <c r="ABO118" s="86"/>
      <c r="ABP118"/>
      <c r="ABQ118" s="87"/>
      <c r="ABR118" s="84"/>
      <c r="ABS118" s="85"/>
      <c r="ABT118" s="86"/>
      <c r="ABU118"/>
      <c r="ABV118" s="87"/>
      <c r="ABW118" s="84"/>
      <c r="ABX118" s="85"/>
      <c r="ABY118" s="86"/>
      <c r="ABZ118"/>
      <c r="ACA118" s="87"/>
      <c r="ACB118" s="84"/>
      <c r="ACC118" s="85"/>
      <c r="ACD118" s="86"/>
      <c r="ACE118"/>
      <c r="ACF118" s="87"/>
      <c r="ACG118" s="84"/>
      <c r="ACH118" s="85"/>
      <c r="ACI118" s="86"/>
      <c r="ACJ118"/>
      <c r="ACK118" s="87"/>
      <c r="ACL118" s="84"/>
      <c r="ACM118" s="85"/>
      <c r="ACN118" s="86"/>
      <c r="ACO118"/>
      <c r="ACP118" s="87"/>
      <c r="ACQ118" s="84"/>
      <c r="ACR118" s="85"/>
      <c r="ACS118" s="86"/>
      <c r="ACT118"/>
      <c r="ACU118" s="87"/>
      <c r="ACV118" s="84"/>
      <c r="ACW118" s="85"/>
      <c r="ACX118" s="86"/>
      <c r="ACY118"/>
      <c r="ACZ118" s="87"/>
      <c r="ADA118" s="84"/>
      <c r="ADB118" s="85"/>
      <c r="ADC118" s="86"/>
      <c r="ADD118"/>
      <c r="ADE118" s="87"/>
      <c r="ADF118" s="84"/>
      <c r="ADG118" s="85"/>
      <c r="ADH118" s="86"/>
      <c r="ADI118"/>
      <c r="ADJ118" s="87"/>
      <c r="ADK118" s="84"/>
      <c r="ADL118" s="85"/>
      <c r="ADM118" s="86"/>
      <c r="ADN118"/>
      <c r="ADO118" s="87"/>
      <c r="ADP118" s="84"/>
      <c r="ADQ118" s="85"/>
      <c r="ADR118" s="86"/>
      <c r="ADS118"/>
      <c r="ADT118" s="87"/>
      <c r="ADU118" s="84"/>
      <c r="ADV118" s="85"/>
      <c r="ADW118" s="86"/>
      <c r="ADX118"/>
      <c r="ADY118" s="87"/>
      <c r="ADZ118" s="84"/>
      <c r="AEA118" s="85"/>
      <c r="AEB118" s="86"/>
      <c r="AEC118"/>
      <c r="AED118" s="87"/>
      <c r="AEE118" s="84"/>
      <c r="AEF118" s="85"/>
      <c r="AEG118" s="86"/>
      <c r="AEH118"/>
      <c r="AEI118" s="87"/>
      <c r="AEJ118" s="84"/>
      <c r="AEK118" s="85"/>
      <c r="AEL118" s="86"/>
      <c r="AEM118"/>
      <c r="AEN118" s="87"/>
      <c r="AEO118" s="84"/>
      <c r="AEP118" s="85"/>
      <c r="AEQ118" s="86"/>
      <c r="AER118"/>
      <c r="AES118" s="87"/>
      <c r="AET118" s="84"/>
      <c r="AEU118" s="85"/>
      <c r="AEV118" s="86"/>
      <c r="AEW118"/>
      <c r="AEX118" s="87"/>
      <c r="AEY118" s="84"/>
      <c r="AEZ118" s="85"/>
      <c r="AFA118" s="86"/>
      <c r="AFB118"/>
      <c r="AFC118" s="87"/>
      <c r="AFD118" s="84"/>
      <c r="AFE118" s="85"/>
      <c r="AFF118" s="86"/>
      <c r="AFG118"/>
      <c r="AFH118" s="87"/>
      <c r="AFI118" s="84"/>
      <c r="AFJ118" s="85"/>
      <c r="AFK118" s="86"/>
      <c r="AFL118"/>
      <c r="AFM118" s="87"/>
      <c r="AFN118" s="84"/>
      <c r="AFO118" s="85"/>
      <c r="AFP118" s="86"/>
      <c r="AFQ118"/>
      <c r="AFR118" s="87"/>
      <c r="AFS118" s="84"/>
      <c r="AFT118" s="85"/>
      <c r="AFU118" s="86"/>
      <c r="AFV118"/>
      <c r="AFW118" s="87"/>
      <c r="AFX118" s="84"/>
      <c r="AFY118" s="85"/>
      <c r="AFZ118" s="86"/>
      <c r="AGA118"/>
      <c r="AGB118" s="87"/>
      <c r="AGC118" s="84"/>
      <c r="AGD118" s="85"/>
      <c r="AGE118" s="86"/>
      <c r="AGF118"/>
      <c r="AGG118" s="87"/>
      <c r="AGH118" s="84"/>
      <c r="AGI118" s="85"/>
      <c r="AGJ118" s="86"/>
      <c r="AGK118"/>
      <c r="AGL118" s="87"/>
      <c r="AGM118" s="84"/>
      <c r="AGN118" s="85"/>
      <c r="AGO118" s="86"/>
      <c r="AGP118"/>
      <c r="AGQ118" s="87"/>
      <c r="AGR118" s="84"/>
      <c r="AGS118" s="85"/>
      <c r="AGT118" s="86"/>
      <c r="AGU118"/>
      <c r="AGV118" s="87"/>
      <c r="AGW118" s="84"/>
      <c r="AGX118" s="85"/>
      <c r="AGY118" s="86"/>
      <c r="AGZ118"/>
      <c r="AHA118" s="87"/>
      <c r="AHB118" s="84"/>
      <c r="AHC118" s="85"/>
      <c r="AHD118" s="86"/>
      <c r="AHE118"/>
      <c r="AHF118" s="87"/>
      <c r="AHG118" s="84"/>
      <c r="AHH118" s="85"/>
      <c r="AHI118" s="86"/>
      <c r="AHJ118"/>
      <c r="AHK118" s="87"/>
      <c r="AHL118" s="84"/>
      <c r="AHM118" s="85"/>
      <c r="AHN118" s="86"/>
      <c r="AHO118"/>
      <c r="AHP118" s="87"/>
      <c r="AHQ118" s="84"/>
      <c r="AHR118" s="85"/>
      <c r="AHS118" s="86"/>
      <c r="AHT118"/>
      <c r="AHU118" s="87"/>
      <c r="AHV118" s="84"/>
      <c r="AHW118" s="85"/>
      <c r="AHX118" s="86"/>
      <c r="AHY118"/>
      <c r="AHZ118" s="87"/>
      <c r="AIA118" s="84"/>
      <c r="AIB118" s="85"/>
      <c r="AIC118" s="86"/>
      <c r="AID118"/>
      <c r="AIE118" s="87"/>
      <c r="AIF118" s="84"/>
      <c r="AIG118" s="85"/>
      <c r="AIH118" s="86"/>
      <c r="AII118"/>
      <c r="AIJ118" s="87"/>
      <c r="AIK118" s="84"/>
      <c r="AIL118" s="85"/>
      <c r="AIM118" s="86"/>
      <c r="AIN118"/>
      <c r="AIO118" s="87"/>
      <c r="AIP118" s="84"/>
      <c r="AIQ118" s="85"/>
      <c r="AIR118" s="86"/>
      <c r="AIS118"/>
      <c r="AIT118" s="87"/>
      <c r="AIU118" s="84"/>
      <c r="AIV118" s="85"/>
      <c r="AIW118" s="86"/>
      <c r="AIX118"/>
      <c r="AIY118" s="87"/>
      <c r="AIZ118" s="84"/>
      <c r="AJA118" s="85"/>
      <c r="AJB118" s="86"/>
      <c r="AJC118"/>
      <c r="AJD118" s="87"/>
      <c r="AJE118" s="84"/>
      <c r="AJF118" s="85"/>
      <c r="AJG118" s="86"/>
      <c r="AJH118"/>
      <c r="AJI118" s="87"/>
      <c r="AJJ118" s="84"/>
      <c r="AJK118" s="85"/>
      <c r="AJL118" s="86"/>
      <c r="AJM118"/>
      <c r="AJN118" s="87"/>
      <c r="AJO118" s="84"/>
      <c r="AJP118" s="85"/>
      <c r="AJQ118" s="86"/>
      <c r="AJR118"/>
      <c r="AJS118" s="87"/>
      <c r="AJT118" s="84"/>
      <c r="AJU118" s="85"/>
      <c r="AJV118" s="86"/>
      <c r="AJW118"/>
      <c r="AJX118" s="87"/>
      <c r="AJY118" s="84"/>
      <c r="AJZ118" s="85"/>
      <c r="AKA118" s="86"/>
      <c r="AKB118"/>
      <c r="AKC118" s="87"/>
      <c r="AKD118" s="84"/>
      <c r="AKE118" s="85"/>
      <c r="AKF118" s="86"/>
      <c r="AKG118"/>
      <c r="AKH118" s="87"/>
      <c r="AKI118" s="84"/>
      <c r="AKJ118" s="85"/>
      <c r="AKK118" s="86"/>
      <c r="AKL118"/>
      <c r="AKM118" s="87"/>
      <c r="AKN118" s="84"/>
      <c r="AKO118" s="85"/>
      <c r="AKP118" s="86"/>
      <c r="AKQ118"/>
      <c r="AKR118" s="87"/>
      <c r="AKS118" s="84"/>
      <c r="AKT118" s="85"/>
      <c r="AKU118" s="86"/>
      <c r="AKV118"/>
      <c r="AKW118" s="87"/>
      <c r="AKX118" s="84"/>
      <c r="AKY118" s="85"/>
      <c r="AKZ118" s="86"/>
      <c r="ALA118"/>
      <c r="ALB118" s="87"/>
      <c r="ALC118" s="84"/>
      <c r="ALD118" s="85"/>
      <c r="ALE118" s="86"/>
      <c r="ALF118"/>
      <c r="ALG118" s="87"/>
      <c r="ALH118" s="84"/>
      <c r="ALI118" s="85"/>
      <c r="ALJ118" s="86"/>
      <c r="ALK118"/>
      <c r="ALL118" s="87"/>
      <c r="ALM118" s="84"/>
      <c r="ALN118" s="85"/>
      <c r="ALO118" s="86"/>
      <c r="ALP118"/>
      <c r="ALQ118" s="87"/>
      <c r="ALR118" s="84"/>
      <c r="ALS118" s="85"/>
      <c r="ALT118" s="86"/>
      <c r="ALU118"/>
      <c r="ALV118" s="87"/>
      <c r="ALW118" s="84"/>
      <c r="ALX118" s="85"/>
      <c r="ALY118" s="86"/>
      <c r="ALZ118"/>
      <c r="AMA118" s="87"/>
      <c r="AMB118" s="84"/>
      <c r="AMC118" s="85"/>
      <c r="AMD118" s="86"/>
      <c r="AME118"/>
      <c r="AMF118" s="87"/>
      <c r="AMG118" s="84"/>
      <c r="AMH118" s="85"/>
      <c r="AMI118" s="86"/>
      <c r="AMJ118"/>
      <c r="AMK118" s="87"/>
      <c r="AML118" s="84"/>
      <c r="AMM118" s="85"/>
      <c r="AMN118" s="86"/>
      <c r="AMO118"/>
      <c r="AMP118" s="87"/>
      <c r="AMQ118" s="84"/>
      <c r="AMR118" s="85"/>
      <c r="AMS118" s="86"/>
      <c r="AMT118"/>
      <c r="AMU118" s="87"/>
      <c r="AMV118" s="84"/>
      <c r="AMW118" s="85"/>
      <c r="AMX118" s="86"/>
      <c r="AMY118"/>
      <c r="AMZ118" s="87"/>
      <c r="ANA118" s="84"/>
      <c r="ANB118" s="85"/>
      <c r="ANC118" s="86"/>
      <c r="AND118"/>
      <c r="ANE118" s="87"/>
      <c r="ANF118" s="84"/>
      <c r="ANG118" s="85"/>
      <c r="ANH118" s="86"/>
      <c r="ANI118"/>
      <c r="ANJ118" s="87"/>
      <c r="ANK118" s="84"/>
      <c r="ANL118" s="85"/>
      <c r="ANM118" s="86"/>
      <c r="ANN118"/>
      <c r="ANO118" s="87"/>
      <c r="ANP118" s="84"/>
      <c r="ANQ118" s="85"/>
      <c r="ANR118" s="86"/>
      <c r="ANS118"/>
      <c r="ANT118" s="87"/>
      <c r="ANU118" s="84"/>
      <c r="ANV118" s="85"/>
      <c r="ANW118" s="86"/>
      <c r="ANX118"/>
      <c r="ANY118" s="87"/>
      <c r="ANZ118" s="84"/>
      <c r="AOA118" s="85"/>
      <c r="AOB118" s="86"/>
      <c r="AOC118"/>
      <c r="AOD118" s="87"/>
      <c r="AOE118" s="84"/>
      <c r="AOF118" s="85"/>
      <c r="AOG118" s="86"/>
      <c r="AOH118"/>
      <c r="AOI118" s="87"/>
      <c r="AOJ118" s="84"/>
      <c r="AOK118" s="85"/>
      <c r="AOL118" s="86"/>
      <c r="AOM118"/>
      <c r="AON118" s="87"/>
      <c r="AOO118" s="84"/>
      <c r="AOP118" s="85"/>
      <c r="AOQ118" s="86"/>
      <c r="AOR118"/>
      <c r="AOS118" s="87"/>
      <c r="AOT118" s="84"/>
      <c r="AOU118" s="85"/>
      <c r="AOV118" s="86"/>
      <c r="AOW118"/>
      <c r="AOX118" s="87"/>
      <c r="AOY118" s="84"/>
      <c r="AOZ118" s="85"/>
      <c r="APA118" s="86"/>
      <c r="APB118"/>
      <c r="APC118" s="87"/>
      <c r="APD118" s="84"/>
      <c r="APE118" s="85"/>
      <c r="APF118" s="86"/>
      <c r="APG118"/>
      <c r="APH118" s="87"/>
      <c r="API118" s="84"/>
      <c r="APJ118" s="85"/>
      <c r="APK118" s="86"/>
      <c r="APL118"/>
      <c r="APM118" s="87"/>
      <c r="APN118" s="84"/>
      <c r="APO118" s="85"/>
      <c r="APP118" s="86"/>
      <c r="APQ118"/>
      <c r="APR118" s="87"/>
      <c r="APS118" s="84"/>
      <c r="APT118" s="85"/>
      <c r="APU118" s="86"/>
      <c r="APV118"/>
      <c r="APW118" s="87"/>
      <c r="APX118" s="84"/>
      <c r="APY118" s="85"/>
      <c r="APZ118" s="86"/>
      <c r="AQA118"/>
      <c r="AQB118" s="87"/>
      <c r="AQC118" s="84"/>
      <c r="AQD118" s="85"/>
      <c r="AQE118" s="86"/>
      <c r="AQF118"/>
      <c r="AQG118" s="87"/>
      <c r="AQH118" s="84"/>
      <c r="AQI118" s="85"/>
      <c r="AQJ118" s="86"/>
      <c r="AQK118"/>
      <c r="AQL118" s="87"/>
      <c r="AQM118" s="84"/>
      <c r="AQN118" s="85"/>
      <c r="AQO118" s="86"/>
      <c r="AQP118"/>
      <c r="AQQ118" s="87"/>
      <c r="AQR118" s="84"/>
      <c r="AQS118" s="85"/>
      <c r="AQT118" s="86"/>
      <c r="AQU118"/>
      <c r="AQV118" s="87"/>
      <c r="AQW118" s="84"/>
      <c r="AQX118" s="85"/>
      <c r="AQY118" s="86"/>
      <c r="AQZ118"/>
      <c r="ARA118" s="87"/>
      <c r="ARB118" s="84"/>
      <c r="ARC118" s="85"/>
      <c r="ARD118" s="86"/>
      <c r="ARE118"/>
      <c r="ARF118" s="87"/>
      <c r="ARG118" s="84"/>
      <c r="ARH118" s="85"/>
      <c r="ARI118" s="86"/>
      <c r="ARJ118"/>
      <c r="ARK118" s="87"/>
      <c r="ARL118" s="84"/>
      <c r="ARM118" s="85"/>
      <c r="ARN118" s="86"/>
      <c r="ARO118"/>
      <c r="ARP118" s="87"/>
      <c r="ARQ118" s="84"/>
      <c r="ARR118" s="85"/>
      <c r="ARS118" s="86"/>
      <c r="ART118"/>
      <c r="ARU118" s="87"/>
      <c r="ARV118" s="84"/>
      <c r="ARW118" s="85"/>
      <c r="ARX118" s="86"/>
      <c r="ARY118"/>
      <c r="ARZ118" s="87"/>
      <c r="ASA118" s="84"/>
      <c r="ASB118" s="85"/>
      <c r="ASC118" s="86"/>
      <c r="ASD118"/>
      <c r="ASE118" s="87"/>
      <c r="ASF118" s="84"/>
      <c r="ASG118" s="85"/>
      <c r="ASH118" s="86"/>
      <c r="ASI118"/>
      <c r="ASJ118" s="87"/>
      <c r="ASK118" s="84"/>
      <c r="ASL118" s="85"/>
      <c r="ASM118" s="86"/>
      <c r="ASN118"/>
      <c r="ASO118" s="87"/>
      <c r="ASP118" s="84"/>
      <c r="ASQ118" s="85"/>
      <c r="ASR118" s="86"/>
      <c r="ASS118"/>
      <c r="AST118" s="87"/>
      <c r="ASU118" s="84"/>
      <c r="ASV118" s="85"/>
      <c r="ASW118" s="86"/>
      <c r="ASX118"/>
      <c r="ASY118" s="87"/>
      <c r="ASZ118" s="84"/>
      <c r="ATA118" s="85"/>
      <c r="ATB118" s="86"/>
      <c r="ATC118"/>
      <c r="ATD118" s="87"/>
      <c r="ATE118" s="84"/>
      <c r="ATF118" s="85"/>
      <c r="ATG118" s="86"/>
      <c r="ATH118"/>
      <c r="ATI118" s="87"/>
      <c r="ATJ118" s="84"/>
      <c r="ATK118" s="85"/>
      <c r="ATL118" s="86"/>
      <c r="ATM118"/>
      <c r="ATN118" s="87"/>
      <c r="ATO118" s="84"/>
      <c r="ATP118" s="85"/>
      <c r="ATQ118" s="86"/>
      <c r="ATR118"/>
      <c r="ATS118" s="87"/>
      <c r="ATT118" s="84"/>
      <c r="ATU118" s="85"/>
      <c r="ATV118" s="86"/>
      <c r="ATW118"/>
      <c r="ATX118" s="87"/>
      <c r="ATY118" s="84"/>
      <c r="ATZ118" s="85"/>
      <c r="AUA118" s="86"/>
      <c r="AUB118"/>
      <c r="AUC118" s="87"/>
      <c r="AUD118" s="84"/>
      <c r="AUE118" s="85"/>
      <c r="AUF118" s="86"/>
      <c r="AUG118"/>
      <c r="AUH118" s="87"/>
      <c r="AUI118" s="84"/>
      <c r="AUJ118" s="85"/>
      <c r="AUK118" s="86"/>
      <c r="AUL118"/>
      <c r="AUM118" s="87"/>
      <c r="AUN118" s="84"/>
      <c r="AUO118" s="85"/>
      <c r="AUP118" s="86"/>
      <c r="AUQ118"/>
      <c r="AUR118" s="87"/>
      <c r="AUS118" s="84"/>
      <c r="AUT118" s="85"/>
      <c r="AUU118" s="86"/>
      <c r="AUV118"/>
      <c r="AUW118" s="87"/>
      <c r="AUX118" s="84"/>
      <c r="AUY118" s="85"/>
      <c r="AUZ118" s="86"/>
      <c r="AVA118"/>
      <c r="AVB118" s="87"/>
      <c r="AVC118" s="84"/>
      <c r="AVD118" s="85"/>
      <c r="AVE118" s="86"/>
      <c r="AVF118"/>
      <c r="AVG118" s="87"/>
      <c r="AVH118" s="84"/>
      <c r="AVI118" s="85"/>
      <c r="AVJ118" s="86"/>
      <c r="AVK118"/>
      <c r="AVL118" s="87"/>
      <c r="AVM118" s="84"/>
      <c r="AVN118" s="85"/>
      <c r="AVO118" s="86"/>
      <c r="AVP118"/>
      <c r="AVQ118" s="87"/>
      <c r="AVR118" s="84"/>
      <c r="AVS118" s="85"/>
      <c r="AVT118" s="86"/>
      <c r="AVU118"/>
      <c r="AVV118" s="87"/>
      <c r="AVW118" s="84"/>
      <c r="AVX118" s="85"/>
      <c r="AVY118" s="86"/>
      <c r="AVZ118"/>
      <c r="AWA118" s="87"/>
      <c r="AWB118" s="84"/>
      <c r="AWC118" s="85"/>
      <c r="AWD118" s="86"/>
      <c r="AWE118"/>
      <c r="AWF118" s="87"/>
      <c r="AWG118" s="84"/>
      <c r="AWH118" s="85"/>
      <c r="AWI118" s="86"/>
      <c r="AWJ118"/>
      <c r="AWK118" s="87"/>
      <c r="AWL118" s="84"/>
      <c r="AWM118" s="85"/>
      <c r="AWN118" s="86"/>
      <c r="AWO118"/>
      <c r="AWP118" s="87"/>
      <c r="AWQ118" s="84"/>
      <c r="AWR118" s="85"/>
      <c r="AWS118" s="86"/>
      <c r="AWT118"/>
      <c r="AWU118" s="87"/>
      <c r="AWV118" s="84"/>
      <c r="AWW118" s="85"/>
      <c r="AWX118" s="86"/>
      <c r="AWY118"/>
      <c r="AWZ118" s="87"/>
      <c r="AXA118" s="84"/>
      <c r="AXB118" s="85"/>
      <c r="AXC118" s="86"/>
      <c r="AXD118"/>
      <c r="AXE118" s="87"/>
      <c r="AXF118" s="84"/>
      <c r="AXG118" s="85"/>
      <c r="AXH118" s="86"/>
      <c r="AXI118"/>
      <c r="AXJ118" s="87"/>
      <c r="AXK118" s="84"/>
      <c r="AXL118" s="85"/>
      <c r="AXM118" s="86"/>
      <c r="AXN118"/>
      <c r="AXO118" s="87"/>
      <c r="AXP118" s="84"/>
      <c r="AXQ118" s="85"/>
      <c r="AXR118" s="86"/>
      <c r="AXS118"/>
      <c r="AXT118" s="87"/>
      <c r="AXU118" s="84"/>
      <c r="AXV118" s="85"/>
      <c r="AXW118" s="86"/>
      <c r="AXX118"/>
      <c r="AXY118" s="87"/>
      <c r="AXZ118" s="84"/>
      <c r="AYA118" s="85"/>
      <c r="AYB118" s="86"/>
      <c r="AYC118"/>
      <c r="AYD118" s="87"/>
      <c r="AYE118" s="84"/>
      <c r="AYF118" s="85"/>
      <c r="AYG118" s="86"/>
      <c r="AYH118"/>
      <c r="AYI118" s="87"/>
      <c r="AYJ118" s="84"/>
      <c r="AYK118" s="85"/>
      <c r="AYL118" s="86"/>
      <c r="AYM118"/>
      <c r="AYN118" s="87"/>
      <c r="AYO118" s="84"/>
      <c r="AYP118" s="85"/>
      <c r="AYQ118" s="86"/>
      <c r="AYR118"/>
      <c r="AYS118" s="87"/>
      <c r="AYT118" s="84"/>
      <c r="AYU118" s="85"/>
      <c r="AYV118" s="86"/>
      <c r="AYW118"/>
      <c r="AYX118" s="87"/>
      <c r="AYY118" s="84"/>
      <c r="AYZ118" s="85"/>
      <c r="AZA118" s="86"/>
      <c r="AZB118"/>
      <c r="AZC118" s="87"/>
      <c r="AZD118" s="84"/>
      <c r="AZE118" s="85"/>
      <c r="AZF118" s="86"/>
      <c r="AZG118"/>
      <c r="AZH118" s="87"/>
      <c r="AZI118" s="84"/>
      <c r="AZJ118" s="85"/>
      <c r="AZK118" s="86"/>
      <c r="AZL118"/>
      <c r="AZM118" s="87"/>
      <c r="AZN118" s="84"/>
      <c r="AZO118" s="85"/>
      <c r="AZP118" s="86"/>
      <c r="AZQ118"/>
      <c r="AZR118" s="87"/>
      <c r="AZS118" s="84"/>
      <c r="AZT118" s="85"/>
      <c r="AZU118" s="86"/>
      <c r="AZV118"/>
      <c r="AZW118" s="87"/>
      <c r="AZX118" s="84"/>
      <c r="AZY118" s="85"/>
      <c r="AZZ118" s="86"/>
      <c r="BAA118"/>
      <c r="BAB118" s="87"/>
      <c r="BAC118" s="84"/>
      <c r="BAD118" s="85"/>
      <c r="BAE118" s="86"/>
      <c r="BAF118"/>
      <c r="BAG118" s="87"/>
      <c r="BAH118" s="84"/>
      <c r="BAI118" s="85"/>
      <c r="BAJ118" s="86"/>
      <c r="BAK118"/>
      <c r="BAL118" s="87"/>
      <c r="BAM118" s="84"/>
      <c r="BAN118" s="85"/>
      <c r="BAO118" s="86"/>
      <c r="BAP118"/>
      <c r="BAQ118" s="87"/>
      <c r="BAR118" s="84"/>
      <c r="BAS118" s="85"/>
      <c r="BAT118" s="86"/>
      <c r="BAU118"/>
      <c r="BAV118" s="87"/>
      <c r="BAW118" s="84"/>
      <c r="BAX118" s="85"/>
      <c r="BAY118" s="86"/>
      <c r="BAZ118"/>
      <c r="BBA118" s="87"/>
      <c r="BBB118" s="84"/>
      <c r="BBC118" s="85"/>
      <c r="BBD118" s="86"/>
      <c r="BBE118"/>
      <c r="BBF118" s="87"/>
      <c r="BBG118" s="84"/>
      <c r="BBH118" s="85"/>
      <c r="BBI118" s="86"/>
      <c r="BBJ118"/>
      <c r="BBK118" s="87"/>
      <c r="BBL118" s="84"/>
      <c r="BBM118" s="85"/>
      <c r="BBN118" s="86"/>
      <c r="BBO118"/>
      <c r="BBP118" s="87"/>
      <c r="BBQ118" s="84"/>
      <c r="BBR118" s="85"/>
      <c r="BBS118" s="86"/>
      <c r="BBT118"/>
      <c r="BBU118" s="87"/>
      <c r="BBV118" s="84"/>
      <c r="BBW118" s="85"/>
      <c r="BBX118" s="86"/>
      <c r="BBY118"/>
      <c r="BBZ118" s="87"/>
      <c r="BCA118" s="84"/>
      <c r="BCB118" s="85"/>
      <c r="BCC118" s="86"/>
      <c r="BCD118"/>
      <c r="BCE118" s="87"/>
      <c r="BCF118" s="84"/>
      <c r="BCG118" s="85"/>
      <c r="BCH118" s="86"/>
      <c r="BCI118"/>
      <c r="BCJ118" s="87"/>
      <c r="BCK118" s="84"/>
      <c r="BCL118" s="85"/>
      <c r="BCM118" s="86"/>
      <c r="BCN118"/>
      <c r="BCO118" s="87"/>
      <c r="BCP118" s="84"/>
      <c r="BCQ118" s="85"/>
      <c r="BCR118" s="86"/>
      <c r="BCS118"/>
      <c r="BCT118" s="87"/>
      <c r="BCU118" s="84"/>
      <c r="BCV118" s="85"/>
      <c r="BCW118" s="86"/>
      <c r="BCX118"/>
      <c r="BCY118" s="87"/>
      <c r="BCZ118" s="84"/>
      <c r="BDA118" s="85"/>
      <c r="BDB118" s="86"/>
      <c r="BDC118"/>
      <c r="BDD118" s="87"/>
      <c r="BDE118" s="84"/>
      <c r="BDF118" s="85"/>
      <c r="BDG118" s="86"/>
      <c r="BDH118"/>
      <c r="BDI118" s="87"/>
      <c r="BDJ118" s="84"/>
      <c r="BDK118" s="85"/>
      <c r="BDL118" s="86"/>
      <c r="BDM118"/>
      <c r="BDN118" s="87"/>
      <c r="BDO118" s="84"/>
      <c r="BDP118" s="85"/>
      <c r="BDQ118" s="86"/>
      <c r="BDR118"/>
      <c r="BDS118" s="87"/>
      <c r="BDT118" s="84"/>
      <c r="BDU118" s="85"/>
      <c r="BDV118" s="86"/>
      <c r="BDW118"/>
      <c r="BDX118" s="87"/>
      <c r="BDY118" s="84"/>
      <c r="BDZ118" s="85"/>
      <c r="BEA118" s="86"/>
      <c r="BEB118"/>
      <c r="BEC118" s="87"/>
      <c r="BED118" s="84"/>
      <c r="BEE118" s="85"/>
      <c r="BEF118" s="86"/>
      <c r="BEG118"/>
      <c r="BEH118" s="87"/>
      <c r="BEI118" s="84"/>
      <c r="BEJ118" s="85"/>
      <c r="BEK118" s="86"/>
      <c r="BEL118"/>
      <c r="BEM118" s="87"/>
      <c r="BEN118" s="84"/>
      <c r="BEO118" s="85"/>
      <c r="BEP118" s="86"/>
      <c r="BEQ118"/>
      <c r="BER118" s="87"/>
      <c r="BES118" s="84"/>
      <c r="BET118" s="85"/>
      <c r="BEU118" s="86"/>
      <c r="BEV118"/>
      <c r="BEW118" s="87"/>
      <c r="BEX118" s="84"/>
      <c r="BEY118" s="85"/>
      <c r="BEZ118" s="86"/>
      <c r="BFA118"/>
      <c r="BFB118" s="87"/>
      <c r="BFC118" s="84"/>
      <c r="BFD118" s="85"/>
      <c r="BFE118" s="86"/>
      <c r="BFF118"/>
      <c r="BFG118" s="87"/>
      <c r="BFH118" s="84"/>
      <c r="BFI118" s="85"/>
      <c r="BFJ118" s="86"/>
      <c r="BFK118"/>
      <c r="BFL118" s="87"/>
      <c r="BFM118" s="84"/>
      <c r="BFN118" s="85"/>
      <c r="BFO118" s="86"/>
      <c r="BFP118"/>
      <c r="BFQ118" s="87"/>
      <c r="BFR118" s="84"/>
      <c r="BFS118" s="85"/>
      <c r="BFT118" s="86"/>
      <c r="BFU118"/>
      <c r="BFV118" s="87"/>
      <c r="BFW118" s="84"/>
      <c r="BFX118" s="85"/>
      <c r="BFY118" s="86"/>
      <c r="BFZ118"/>
      <c r="BGA118" s="87"/>
      <c r="BGB118" s="84"/>
      <c r="BGC118" s="85"/>
      <c r="BGD118" s="86"/>
      <c r="BGE118"/>
      <c r="BGF118" s="87"/>
      <c r="BGG118" s="84"/>
      <c r="BGH118" s="85"/>
      <c r="BGI118" s="86"/>
      <c r="BGJ118"/>
      <c r="BGK118" s="87"/>
      <c r="BGL118" s="84"/>
      <c r="BGM118" s="85"/>
      <c r="BGN118" s="86"/>
      <c r="BGO118"/>
      <c r="BGP118" s="87"/>
      <c r="BGQ118" s="84"/>
      <c r="BGR118" s="85"/>
      <c r="BGS118" s="86"/>
      <c r="BGT118"/>
      <c r="BGU118" s="87"/>
      <c r="BGV118" s="84"/>
      <c r="BGW118" s="85"/>
      <c r="BGX118" s="86"/>
      <c r="BGY118"/>
      <c r="BGZ118" s="87"/>
      <c r="BHA118" s="84"/>
      <c r="BHB118" s="85"/>
      <c r="BHC118" s="86"/>
      <c r="BHD118"/>
      <c r="BHE118" s="87"/>
      <c r="BHF118" s="84"/>
      <c r="BHG118" s="85"/>
      <c r="BHH118" s="86"/>
      <c r="BHI118"/>
      <c r="BHJ118" s="87"/>
      <c r="BHK118" s="84"/>
      <c r="BHL118" s="85"/>
      <c r="BHM118" s="86"/>
      <c r="BHN118"/>
      <c r="BHO118" s="87"/>
      <c r="BHP118" s="84"/>
      <c r="BHQ118" s="85"/>
      <c r="BHR118" s="86"/>
      <c r="BHS118"/>
      <c r="BHT118" s="87"/>
      <c r="BHU118" s="84"/>
      <c r="BHV118" s="85"/>
      <c r="BHW118" s="86"/>
      <c r="BHX118"/>
      <c r="BHY118" s="87"/>
      <c r="BHZ118" s="84"/>
      <c r="BIA118" s="85"/>
      <c r="BIB118" s="86"/>
      <c r="BIC118"/>
      <c r="BID118" s="87"/>
      <c r="BIE118" s="84"/>
      <c r="BIF118" s="85"/>
      <c r="BIG118" s="86"/>
      <c r="BIH118"/>
      <c r="BII118" s="87"/>
      <c r="BIJ118" s="84"/>
      <c r="BIK118" s="85"/>
      <c r="BIL118" s="86"/>
      <c r="BIM118"/>
      <c r="BIN118" s="87"/>
      <c r="BIO118" s="84"/>
      <c r="BIP118" s="85"/>
      <c r="BIQ118" s="86"/>
      <c r="BIR118"/>
      <c r="BIS118" s="87"/>
      <c r="BIT118" s="84"/>
      <c r="BIU118" s="85"/>
      <c r="BIV118" s="86"/>
      <c r="BIW118"/>
      <c r="BIX118" s="87"/>
      <c r="BIY118" s="84"/>
      <c r="BIZ118" s="85"/>
      <c r="BJA118" s="86"/>
      <c r="BJB118"/>
      <c r="BJC118" s="87"/>
      <c r="BJD118" s="84"/>
      <c r="BJE118" s="85"/>
      <c r="BJF118" s="86"/>
      <c r="BJG118"/>
      <c r="BJH118" s="87"/>
      <c r="BJI118" s="84"/>
      <c r="BJJ118" s="85"/>
      <c r="BJK118" s="86"/>
      <c r="BJL118"/>
      <c r="BJM118" s="87"/>
      <c r="BJN118" s="84"/>
      <c r="BJO118" s="85"/>
      <c r="BJP118" s="86"/>
      <c r="BJQ118"/>
      <c r="BJR118" s="87"/>
      <c r="BJS118" s="84"/>
      <c r="BJT118" s="85"/>
      <c r="BJU118" s="86"/>
      <c r="BJV118"/>
      <c r="BJW118" s="87"/>
      <c r="BJX118" s="84"/>
      <c r="BJY118" s="85"/>
      <c r="BJZ118" s="86"/>
      <c r="BKA118"/>
      <c r="BKB118" s="87"/>
      <c r="BKC118" s="84"/>
      <c r="BKD118" s="85"/>
      <c r="BKE118" s="86"/>
      <c r="BKF118"/>
      <c r="BKG118" s="87"/>
      <c r="BKH118" s="84"/>
      <c r="BKI118" s="85"/>
      <c r="BKJ118" s="86"/>
      <c r="BKK118"/>
      <c r="BKL118" s="87"/>
      <c r="BKM118" s="84"/>
      <c r="BKN118" s="85"/>
      <c r="BKO118" s="86"/>
      <c r="BKP118"/>
      <c r="BKQ118" s="87"/>
      <c r="BKR118" s="84"/>
      <c r="BKS118" s="85"/>
      <c r="BKT118" s="86"/>
      <c r="BKU118"/>
      <c r="BKV118" s="87"/>
      <c r="BKW118" s="84"/>
      <c r="BKX118" s="85"/>
      <c r="BKY118" s="86"/>
      <c r="BKZ118"/>
      <c r="BLA118" s="87"/>
      <c r="BLB118" s="84"/>
      <c r="BLC118" s="85"/>
      <c r="BLD118" s="86"/>
      <c r="BLE118"/>
      <c r="BLF118" s="87"/>
      <c r="BLG118" s="84"/>
      <c r="BLH118" s="85"/>
      <c r="BLI118" s="86"/>
      <c r="BLJ118"/>
      <c r="BLK118" s="87"/>
      <c r="BLL118" s="84"/>
      <c r="BLM118" s="85"/>
      <c r="BLN118" s="86"/>
      <c r="BLO118"/>
      <c r="BLP118" s="87"/>
      <c r="BLQ118" s="84"/>
      <c r="BLR118" s="85"/>
      <c r="BLS118" s="86"/>
      <c r="BLT118"/>
      <c r="BLU118" s="87"/>
      <c r="BLV118" s="84"/>
      <c r="BLW118" s="85"/>
      <c r="BLX118" s="86"/>
      <c r="BLY118"/>
      <c r="BLZ118" s="87"/>
      <c r="BMA118" s="84"/>
      <c r="BMB118" s="85"/>
      <c r="BMC118" s="86"/>
      <c r="BMD118"/>
      <c r="BME118" s="87"/>
      <c r="BMF118" s="84"/>
      <c r="BMG118" s="85"/>
      <c r="BMH118" s="86"/>
      <c r="BMI118"/>
      <c r="BMJ118" s="87"/>
      <c r="BMK118" s="84"/>
      <c r="BML118" s="85"/>
      <c r="BMM118" s="86"/>
      <c r="BMN118"/>
      <c r="BMO118" s="87"/>
      <c r="BMP118" s="84"/>
      <c r="BMQ118" s="85"/>
      <c r="BMR118" s="86"/>
      <c r="BMS118"/>
      <c r="BMT118" s="87"/>
      <c r="BMU118" s="84"/>
      <c r="BMV118" s="85"/>
      <c r="BMW118" s="86"/>
      <c r="BMX118"/>
      <c r="BMY118" s="87"/>
      <c r="BMZ118" s="84"/>
      <c r="BNA118" s="85"/>
      <c r="BNB118" s="86"/>
      <c r="BNC118"/>
      <c r="BND118" s="87"/>
      <c r="BNE118" s="84"/>
      <c r="BNF118" s="85"/>
      <c r="BNG118" s="86"/>
      <c r="BNH118"/>
      <c r="BNI118" s="87"/>
      <c r="BNJ118" s="84"/>
      <c r="BNK118" s="85"/>
      <c r="BNL118" s="86"/>
      <c r="BNM118"/>
      <c r="BNN118" s="87"/>
      <c r="BNO118" s="84"/>
      <c r="BNP118" s="85"/>
      <c r="BNQ118" s="86"/>
      <c r="BNR118"/>
      <c r="BNS118" s="87"/>
      <c r="BNT118" s="84"/>
      <c r="BNU118" s="85"/>
      <c r="BNV118" s="86"/>
      <c r="BNW118"/>
      <c r="BNX118" s="87"/>
      <c r="BNY118" s="84"/>
      <c r="BNZ118" s="85"/>
      <c r="BOA118" s="86"/>
      <c r="BOB118"/>
      <c r="BOC118" s="87"/>
      <c r="BOD118" s="84"/>
      <c r="BOE118" s="85"/>
      <c r="BOF118" s="86"/>
      <c r="BOG118"/>
      <c r="BOH118" s="87"/>
      <c r="BOI118" s="84"/>
      <c r="BOJ118" s="85"/>
      <c r="BOK118" s="86"/>
      <c r="BOL118"/>
      <c r="BOM118" s="87"/>
      <c r="BON118" s="84"/>
      <c r="BOO118" s="85"/>
      <c r="BOP118" s="86"/>
      <c r="BOQ118"/>
      <c r="BOR118" s="87"/>
      <c r="BOS118" s="84"/>
      <c r="BOT118" s="85"/>
      <c r="BOU118" s="86"/>
      <c r="BOV118"/>
      <c r="BOW118" s="87"/>
      <c r="BOX118" s="84"/>
      <c r="BOY118" s="85"/>
      <c r="BOZ118" s="86"/>
      <c r="BPA118"/>
      <c r="BPB118" s="87"/>
      <c r="BPC118" s="84"/>
      <c r="BPD118" s="85"/>
      <c r="BPE118" s="86"/>
      <c r="BPF118"/>
      <c r="BPG118" s="87"/>
      <c r="BPH118" s="84"/>
      <c r="BPI118" s="85"/>
      <c r="BPJ118" s="86"/>
      <c r="BPK118"/>
      <c r="BPL118" s="87"/>
      <c r="BPM118" s="84"/>
      <c r="BPN118" s="85"/>
      <c r="BPO118" s="86"/>
      <c r="BPP118"/>
      <c r="BPQ118" s="87"/>
      <c r="BPR118" s="84"/>
      <c r="BPS118" s="85"/>
      <c r="BPT118" s="86"/>
      <c r="BPU118"/>
      <c r="BPV118" s="87"/>
      <c r="BPW118" s="84"/>
      <c r="BPX118" s="85"/>
      <c r="BPY118" s="86"/>
      <c r="BPZ118"/>
      <c r="BQA118" s="87"/>
      <c r="BQB118" s="84"/>
      <c r="BQC118" s="85"/>
      <c r="BQD118" s="86"/>
      <c r="BQE118"/>
      <c r="BQF118" s="87"/>
      <c r="BQG118" s="84"/>
      <c r="BQH118" s="85"/>
      <c r="BQI118" s="86"/>
      <c r="BQJ118"/>
      <c r="BQK118" s="87"/>
      <c r="BQL118" s="84"/>
      <c r="BQM118" s="85"/>
      <c r="BQN118" s="86"/>
      <c r="BQO118"/>
      <c r="BQP118" s="87"/>
      <c r="BQQ118" s="84"/>
      <c r="BQR118" s="85"/>
      <c r="BQS118" s="86"/>
      <c r="BQT118"/>
      <c r="BQU118" s="87"/>
      <c r="BQV118" s="84"/>
      <c r="BQW118" s="85"/>
      <c r="BQX118" s="86"/>
      <c r="BQY118"/>
      <c r="BQZ118" s="87"/>
      <c r="BRA118" s="84"/>
      <c r="BRB118" s="85"/>
      <c r="BRC118" s="86"/>
      <c r="BRD118"/>
      <c r="BRE118" s="87"/>
      <c r="BRF118" s="84"/>
      <c r="BRG118" s="85"/>
      <c r="BRH118" s="86"/>
      <c r="BRI118"/>
      <c r="BRJ118" s="87"/>
      <c r="BRK118" s="84"/>
      <c r="BRL118" s="85"/>
      <c r="BRM118" s="86"/>
      <c r="BRN118"/>
      <c r="BRO118" s="87"/>
      <c r="BRP118" s="84"/>
      <c r="BRQ118" s="85"/>
      <c r="BRR118" s="86"/>
      <c r="BRS118"/>
      <c r="BRT118" s="87"/>
      <c r="BRU118" s="84"/>
      <c r="BRV118" s="85"/>
      <c r="BRW118" s="86"/>
      <c r="BRX118"/>
      <c r="BRY118" s="87"/>
      <c r="BRZ118" s="84"/>
      <c r="BSA118" s="85"/>
      <c r="BSB118" s="86"/>
      <c r="BSC118"/>
      <c r="BSD118" s="87"/>
      <c r="BSE118" s="84"/>
      <c r="BSF118" s="85"/>
      <c r="BSG118" s="86"/>
      <c r="BSH118"/>
      <c r="BSI118" s="87"/>
      <c r="BSJ118" s="84"/>
      <c r="BSK118" s="85"/>
      <c r="BSL118" s="86"/>
      <c r="BSM118"/>
      <c r="BSN118" s="87"/>
      <c r="BSO118" s="84"/>
      <c r="BSP118" s="85"/>
      <c r="BSQ118" s="86"/>
      <c r="BSR118"/>
      <c r="BSS118" s="87"/>
      <c r="BST118" s="84"/>
      <c r="BSU118" s="85"/>
      <c r="BSV118" s="86"/>
      <c r="BSW118"/>
      <c r="BSX118" s="87"/>
      <c r="BSY118" s="84"/>
      <c r="BSZ118" s="85"/>
      <c r="BTA118" s="86"/>
      <c r="BTB118"/>
      <c r="BTC118" s="87"/>
      <c r="BTD118" s="84"/>
      <c r="BTE118" s="85"/>
      <c r="BTF118" s="86"/>
      <c r="BTG118"/>
      <c r="BTH118" s="87"/>
      <c r="BTI118" s="84"/>
      <c r="BTJ118" s="85"/>
      <c r="BTK118" s="86"/>
      <c r="BTL118"/>
      <c r="BTM118" s="87"/>
      <c r="BTN118" s="84"/>
      <c r="BTO118" s="85"/>
      <c r="BTP118" s="86"/>
      <c r="BTQ118"/>
      <c r="BTR118" s="87"/>
      <c r="BTS118" s="84"/>
      <c r="BTT118" s="85"/>
      <c r="BTU118" s="86"/>
      <c r="BTV118"/>
      <c r="BTW118" s="87"/>
      <c r="BTX118" s="84"/>
      <c r="BTY118" s="85"/>
      <c r="BTZ118" s="86"/>
      <c r="BUA118"/>
      <c r="BUB118" s="87"/>
      <c r="BUC118" s="84"/>
      <c r="BUD118" s="85"/>
      <c r="BUE118" s="86"/>
      <c r="BUF118"/>
      <c r="BUG118" s="87"/>
      <c r="BUH118" s="84"/>
      <c r="BUI118" s="85"/>
      <c r="BUJ118" s="86"/>
      <c r="BUK118"/>
      <c r="BUL118" s="87"/>
      <c r="BUM118" s="84"/>
      <c r="BUN118" s="85"/>
      <c r="BUO118" s="86"/>
      <c r="BUP118"/>
      <c r="BUQ118" s="87"/>
      <c r="BUR118" s="84"/>
      <c r="BUS118" s="85"/>
      <c r="BUT118" s="86"/>
      <c r="BUU118"/>
      <c r="BUV118" s="87"/>
      <c r="BUW118" s="84"/>
      <c r="BUX118" s="85"/>
      <c r="BUY118" s="86"/>
      <c r="BUZ118"/>
      <c r="BVA118" s="87"/>
      <c r="BVB118" s="84"/>
      <c r="BVC118" s="85"/>
      <c r="BVD118" s="86"/>
      <c r="BVE118"/>
      <c r="BVF118" s="87"/>
      <c r="BVG118" s="84"/>
      <c r="BVH118" s="85"/>
      <c r="BVI118" s="86"/>
      <c r="BVJ118"/>
      <c r="BVK118" s="87"/>
      <c r="BVL118" s="84"/>
      <c r="BVM118" s="85"/>
      <c r="BVN118" s="86"/>
      <c r="BVO118"/>
      <c r="BVP118" s="87"/>
      <c r="BVQ118" s="84"/>
      <c r="BVR118" s="85"/>
      <c r="BVS118" s="86"/>
      <c r="BVT118"/>
      <c r="BVU118" s="87"/>
      <c r="BVV118" s="84"/>
      <c r="BVW118" s="85"/>
      <c r="BVX118" s="86"/>
      <c r="BVY118"/>
      <c r="BVZ118" s="87"/>
      <c r="BWA118" s="84"/>
      <c r="BWB118" s="85"/>
      <c r="BWC118" s="86"/>
      <c r="BWD118"/>
      <c r="BWE118" s="87"/>
      <c r="BWF118" s="84"/>
      <c r="BWG118" s="85"/>
      <c r="BWH118" s="86"/>
      <c r="BWI118"/>
      <c r="BWJ118" s="87"/>
      <c r="BWK118" s="84"/>
      <c r="BWL118" s="85"/>
      <c r="BWM118" s="86"/>
      <c r="BWN118"/>
      <c r="BWO118" s="87"/>
      <c r="BWP118" s="84"/>
      <c r="BWQ118" s="85"/>
      <c r="BWR118" s="86"/>
      <c r="BWS118"/>
      <c r="BWT118" s="87"/>
      <c r="BWU118" s="84"/>
      <c r="BWV118" s="85"/>
      <c r="BWW118" s="86"/>
      <c r="BWX118"/>
      <c r="BWY118" s="87"/>
      <c r="BWZ118" s="84"/>
      <c r="BXA118" s="85"/>
      <c r="BXB118" s="86"/>
      <c r="BXC118"/>
      <c r="BXD118" s="87"/>
      <c r="BXE118" s="84"/>
      <c r="BXF118" s="85"/>
      <c r="BXG118" s="86"/>
      <c r="BXH118"/>
      <c r="BXI118" s="87"/>
      <c r="BXJ118" s="84"/>
      <c r="BXK118" s="85"/>
      <c r="BXL118" s="86"/>
      <c r="BXM118"/>
      <c r="BXN118" s="87"/>
      <c r="BXO118" s="84"/>
      <c r="BXP118" s="85"/>
      <c r="BXQ118" s="86"/>
      <c r="BXR118"/>
      <c r="BXS118" s="87"/>
      <c r="BXT118" s="84"/>
      <c r="BXU118" s="85"/>
      <c r="BXV118" s="86"/>
      <c r="BXW118"/>
      <c r="BXX118" s="87"/>
      <c r="BXY118" s="84"/>
      <c r="BXZ118" s="85"/>
      <c r="BYA118" s="86"/>
      <c r="BYB118"/>
      <c r="BYC118" s="87"/>
      <c r="BYD118" s="84"/>
      <c r="BYE118" s="85"/>
      <c r="BYF118" s="86"/>
      <c r="BYG118"/>
      <c r="BYH118" s="87"/>
      <c r="BYI118" s="84"/>
      <c r="BYJ118" s="85"/>
      <c r="BYK118" s="86"/>
      <c r="BYL118"/>
      <c r="BYM118" s="87"/>
      <c r="BYN118" s="84"/>
      <c r="BYO118" s="85"/>
      <c r="BYP118" s="86"/>
      <c r="BYQ118"/>
      <c r="BYR118" s="87"/>
      <c r="BYS118" s="84"/>
      <c r="BYT118" s="85"/>
      <c r="BYU118" s="86"/>
      <c r="BYV118"/>
      <c r="BYW118" s="87"/>
      <c r="BYX118" s="84"/>
      <c r="BYY118" s="85"/>
      <c r="BYZ118" s="86"/>
      <c r="BZA118"/>
      <c r="BZB118" s="87"/>
      <c r="BZC118" s="84"/>
      <c r="BZD118" s="85"/>
      <c r="BZE118" s="86"/>
      <c r="BZF118"/>
      <c r="BZG118" s="87"/>
      <c r="BZH118" s="84"/>
      <c r="BZI118" s="85"/>
      <c r="BZJ118" s="86"/>
      <c r="BZK118"/>
      <c r="BZL118" s="87"/>
      <c r="BZM118" s="84"/>
      <c r="BZN118" s="85"/>
      <c r="BZO118" s="86"/>
      <c r="BZP118"/>
      <c r="BZQ118" s="87"/>
      <c r="BZR118" s="84"/>
      <c r="BZS118" s="85"/>
      <c r="BZT118" s="86"/>
      <c r="BZU118"/>
      <c r="BZV118" s="87"/>
      <c r="BZW118" s="84"/>
      <c r="BZX118" s="85"/>
      <c r="BZY118" s="86"/>
      <c r="BZZ118"/>
      <c r="CAA118" s="87"/>
      <c r="CAB118" s="84"/>
      <c r="CAC118" s="85"/>
      <c r="CAD118" s="86"/>
      <c r="CAE118"/>
      <c r="CAF118" s="87"/>
      <c r="CAG118" s="84"/>
      <c r="CAH118" s="85"/>
      <c r="CAI118" s="86"/>
      <c r="CAJ118"/>
      <c r="CAK118" s="87"/>
      <c r="CAL118" s="84"/>
      <c r="CAM118" s="85"/>
      <c r="CAN118" s="86"/>
      <c r="CAO118"/>
      <c r="CAP118" s="87"/>
      <c r="CAQ118" s="84"/>
      <c r="CAR118" s="85"/>
      <c r="CAS118" s="86"/>
      <c r="CAT118"/>
      <c r="CAU118" s="87"/>
      <c r="CAV118" s="84"/>
      <c r="CAW118" s="85"/>
      <c r="CAX118" s="86"/>
      <c r="CAY118"/>
      <c r="CAZ118" s="87"/>
      <c r="CBA118" s="84"/>
      <c r="CBB118" s="85"/>
      <c r="CBC118" s="86"/>
      <c r="CBD118"/>
      <c r="CBE118" s="87"/>
      <c r="CBF118" s="84"/>
      <c r="CBG118" s="85"/>
      <c r="CBH118" s="86"/>
      <c r="CBI118"/>
      <c r="CBJ118" s="87"/>
      <c r="CBK118" s="84"/>
      <c r="CBL118" s="85"/>
      <c r="CBM118" s="86"/>
      <c r="CBN118"/>
      <c r="CBO118" s="87"/>
      <c r="CBP118" s="84"/>
      <c r="CBQ118" s="85"/>
      <c r="CBR118" s="86"/>
      <c r="CBS118"/>
      <c r="CBT118" s="87"/>
      <c r="CBU118" s="84"/>
      <c r="CBV118" s="85"/>
      <c r="CBW118" s="86"/>
      <c r="CBX118"/>
      <c r="CBY118" s="87"/>
      <c r="CBZ118" s="84"/>
      <c r="CCA118" s="85"/>
      <c r="CCB118" s="86"/>
      <c r="CCC118"/>
      <c r="CCD118" s="87"/>
      <c r="CCE118" s="84"/>
      <c r="CCF118" s="85"/>
      <c r="CCG118" s="86"/>
      <c r="CCH118"/>
      <c r="CCI118" s="87"/>
      <c r="CCJ118" s="84"/>
      <c r="CCK118" s="85"/>
      <c r="CCL118" s="86"/>
      <c r="CCM118"/>
      <c r="CCN118" s="87"/>
      <c r="CCO118" s="84"/>
      <c r="CCP118" s="85"/>
      <c r="CCQ118" s="86"/>
      <c r="CCR118"/>
      <c r="CCS118" s="87"/>
      <c r="CCT118" s="84"/>
      <c r="CCU118" s="85"/>
      <c r="CCV118" s="86"/>
      <c r="CCW118"/>
      <c r="CCX118" s="87"/>
      <c r="CCY118" s="84"/>
      <c r="CCZ118" s="85"/>
      <c r="CDA118" s="86"/>
      <c r="CDB118"/>
      <c r="CDC118" s="87"/>
      <c r="CDD118" s="84"/>
      <c r="CDE118" s="85"/>
      <c r="CDF118" s="86"/>
      <c r="CDG118"/>
      <c r="CDH118" s="87"/>
      <c r="CDI118" s="84"/>
      <c r="CDJ118" s="85"/>
      <c r="CDK118" s="86"/>
      <c r="CDL118"/>
      <c r="CDM118" s="87"/>
      <c r="CDN118" s="84"/>
      <c r="CDO118" s="85"/>
      <c r="CDP118" s="86"/>
      <c r="CDQ118"/>
      <c r="CDR118" s="87"/>
      <c r="CDS118" s="84"/>
      <c r="CDT118" s="85"/>
      <c r="CDU118" s="86"/>
      <c r="CDV118"/>
      <c r="CDW118" s="87"/>
      <c r="CDX118" s="84"/>
      <c r="CDY118" s="85"/>
      <c r="CDZ118" s="86"/>
      <c r="CEA118"/>
      <c r="CEB118" s="87"/>
      <c r="CEC118" s="84"/>
      <c r="CED118" s="85"/>
      <c r="CEE118" s="86"/>
      <c r="CEF118"/>
      <c r="CEG118" s="87"/>
      <c r="CEH118" s="84"/>
      <c r="CEI118" s="85"/>
      <c r="CEJ118" s="86"/>
      <c r="CEK118"/>
      <c r="CEL118" s="87"/>
      <c r="CEM118" s="84"/>
      <c r="CEN118" s="85"/>
      <c r="CEO118" s="86"/>
      <c r="CEP118"/>
      <c r="CEQ118" s="87"/>
      <c r="CER118" s="84"/>
      <c r="CES118" s="85"/>
      <c r="CET118" s="86"/>
      <c r="CEU118"/>
      <c r="CEV118" s="87"/>
      <c r="CEW118" s="84"/>
      <c r="CEX118" s="85"/>
      <c r="CEY118" s="86"/>
      <c r="CEZ118"/>
      <c r="CFA118" s="87"/>
      <c r="CFB118" s="84"/>
      <c r="CFC118" s="85"/>
      <c r="CFD118" s="86"/>
      <c r="CFE118"/>
      <c r="CFF118" s="87"/>
      <c r="CFG118" s="84"/>
      <c r="CFH118" s="85"/>
      <c r="CFI118" s="86"/>
      <c r="CFJ118"/>
      <c r="CFK118" s="87"/>
      <c r="CFL118" s="84"/>
      <c r="CFM118" s="85"/>
      <c r="CFN118" s="86"/>
      <c r="CFO118"/>
      <c r="CFP118" s="87"/>
      <c r="CFQ118" s="84"/>
      <c r="CFR118" s="85"/>
      <c r="CFS118" s="86"/>
      <c r="CFT118"/>
      <c r="CFU118" s="87"/>
      <c r="CFV118" s="84"/>
      <c r="CFW118" s="85"/>
      <c r="CFX118" s="86"/>
      <c r="CFY118"/>
      <c r="CFZ118" s="87"/>
      <c r="CGA118" s="84"/>
      <c r="CGB118" s="85"/>
      <c r="CGC118" s="86"/>
      <c r="CGD118"/>
      <c r="CGE118" s="87"/>
      <c r="CGF118" s="84"/>
      <c r="CGG118" s="85"/>
      <c r="CGH118" s="86"/>
      <c r="CGI118"/>
      <c r="CGJ118" s="87"/>
      <c r="CGK118" s="84"/>
      <c r="CGL118" s="85"/>
      <c r="CGM118" s="86"/>
      <c r="CGN118"/>
      <c r="CGO118" s="87"/>
      <c r="CGP118" s="84"/>
      <c r="CGQ118" s="85"/>
      <c r="CGR118" s="86"/>
      <c r="CGS118"/>
      <c r="CGT118" s="87"/>
      <c r="CGU118" s="84"/>
      <c r="CGV118" s="85"/>
      <c r="CGW118" s="86"/>
      <c r="CGX118"/>
      <c r="CGY118" s="87"/>
      <c r="CGZ118" s="84"/>
      <c r="CHA118" s="85"/>
      <c r="CHB118" s="86"/>
      <c r="CHC118"/>
      <c r="CHD118" s="87"/>
      <c r="CHE118" s="84"/>
      <c r="CHF118" s="85"/>
      <c r="CHG118" s="86"/>
      <c r="CHH118"/>
      <c r="CHI118" s="87"/>
      <c r="CHJ118" s="84"/>
      <c r="CHK118" s="85"/>
      <c r="CHL118" s="86"/>
      <c r="CHM118"/>
      <c r="CHN118" s="87"/>
      <c r="CHO118" s="84"/>
      <c r="CHP118" s="85"/>
      <c r="CHQ118" s="86"/>
      <c r="CHR118"/>
      <c r="CHS118" s="87"/>
      <c r="CHT118" s="84"/>
      <c r="CHU118" s="85"/>
      <c r="CHV118" s="86"/>
      <c r="CHW118"/>
      <c r="CHX118" s="87"/>
      <c r="CHY118" s="84"/>
      <c r="CHZ118" s="85"/>
      <c r="CIA118" s="86"/>
      <c r="CIB118"/>
      <c r="CIC118" s="87"/>
      <c r="CID118" s="84"/>
      <c r="CIE118" s="85"/>
      <c r="CIF118" s="86"/>
      <c r="CIG118"/>
      <c r="CIH118" s="87"/>
      <c r="CII118" s="84"/>
      <c r="CIJ118" s="85"/>
      <c r="CIK118" s="86"/>
      <c r="CIL118"/>
      <c r="CIM118" s="87"/>
      <c r="CIN118" s="84"/>
      <c r="CIO118" s="85"/>
      <c r="CIP118" s="86"/>
      <c r="CIQ118"/>
      <c r="CIR118" s="87"/>
      <c r="CIS118" s="84"/>
      <c r="CIT118" s="85"/>
      <c r="CIU118" s="86"/>
      <c r="CIV118"/>
      <c r="CIW118" s="87"/>
      <c r="CIX118" s="84"/>
      <c r="CIY118" s="85"/>
      <c r="CIZ118" s="86"/>
      <c r="CJA118"/>
      <c r="CJB118" s="87"/>
      <c r="CJC118" s="84"/>
      <c r="CJD118" s="85"/>
      <c r="CJE118" s="86"/>
      <c r="CJF118"/>
      <c r="CJG118" s="87"/>
      <c r="CJH118" s="84"/>
      <c r="CJI118" s="85"/>
      <c r="CJJ118" s="86"/>
      <c r="CJK118"/>
      <c r="CJL118" s="87"/>
      <c r="CJM118" s="84"/>
      <c r="CJN118" s="85"/>
      <c r="CJO118" s="86"/>
      <c r="CJP118"/>
      <c r="CJQ118" s="87"/>
      <c r="CJR118" s="84"/>
      <c r="CJS118" s="85"/>
      <c r="CJT118" s="86"/>
      <c r="CJU118"/>
      <c r="CJV118" s="87"/>
      <c r="CJW118" s="84"/>
      <c r="CJX118" s="85"/>
      <c r="CJY118" s="86"/>
      <c r="CJZ118"/>
      <c r="CKA118" s="87"/>
      <c r="CKB118" s="84"/>
      <c r="CKC118" s="85"/>
      <c r="CKD118" s="86"/>
      <c r="CKE118"/>
      <c r="CKF118" s="87"/>
      <c r="CKG118" s="84"/>
      <c r="CKH118" s="85"/>
      <c r="CKI118" s="86"/>
      <c r="CKJ118"/>
      <c r="CKK118" s="87"/>
      <c r="CKL118" s="84"/>
      <c r="CKM118" s="85"/>
      <c r="CKN118" s="86"/>
      <c r="CKO118"/>
      <c r="CKP118" s="87"/>
      <c r="CKQ118" s="84"/>
      <c r="CKR118" s="85"/>
      <c r="CKS118" s="86"/>
      <c r="CKT118"/>
      <c r="CKU118" s="87"/>
      <c r="CKV118" s="84"/>
      <c r="CKW118" s="85"/>
      <c r="CKX118" s="86"/>
      <c r="CKY118"/>
      <c r="CKZ118" s="87"/>
      <c r="CLA118" s="84"/>
      <c r="CLB118" s="85"/>
      <c r="CLC118" s="86"/>
      <c r="CLD118"/>
      <c r="CLE118" s="87"/>
      <c r="CLF118" s="84"/>
      <c r="CLG118" s="85"/>
      <c r="CLH118" s="86"/>
      <c r="CLI118"/>
      <c r="CLJ118" s="87"/>
      <c r="CLK118" s="84"/>
      <c r="CLL118" s="85"/>
      <c r="CLM118" s="86"/>
      <c r="CLN118"/>
      <c r="CLO118" s="87"/>
      <c r="CLP118" s="84"/>
      <c r="CLQ118" s="85"/>
      <c r="CLR118" s="86"/>
      <c r="CLS118"/>
      <c r="CLT118" s="87"/>
      <c r="CLU118" s="84"/>
      <c r="CLV118" s="85"/>
      <c r="CLW118" s="86"/>
      <c r="CLX118"/>
      <c r="CLY118" s="87"/>
      <c r="CLZ118" s="84"/>
      <c r="CMA118" s="85"/>
      <c r="CMB118" s="86"/>
      <c r="CMC118"/>
      <c r="CMD118" s="87"/>
      <c r="CME118" s="84"/>
      <c r="CMF118" s="85"/>
      <c r="CMG118" s="86"/>
      <c r="CMH118"/>
      <c r="CMI118" s="87"/>
      <c r="CMJ118" s="84"/>
      <c r="CMK118" s="85"/>
      <c r="CML118" s="86"/>
      <c r="CMM118"/>
      <c r="CMN118" s="87"/>
      <c r="CMO118" s="84"/>
      <c r="CMP118" s="85"/>
      <c r="CMQ118" s="86"/>
      <c r="CMR118"/>
      <c r="CMS118" s="87"/>
      <c r="CMT118" s="84"/>
      <c r="CMU118" s="85"/>
      <c r="CMV118" s="86"/>
      <c r="CMW118"/>
      <c r="CMX118" s="87"/>
      <c r="CMY118" s="84"/>
      <c r="CMZ118" s="85"/>
      <c r="CNA118" s="86"/>
      <c r="CNB118"/>
      <c r="CNC118" s="87"/>
      <c r="CND118" s="84"/>
      <c r="CNE118" s="85"/>
      <c r="CNF118" s="86"/>
      <c r="CNG118"/>
      <c r="CNH118" s="87"/>
      <c r="CNI118" s="84"/>
      <c r="CNJ118" s="85"/>
      <c r="CNK118" s="86"/>
      <c r="CNL118"/>
      <c r="CNM118" s="87"/>
      <c r="CNN118" s="84"/>
      <c r="CNO118" s="85"/>
      <c r="CNP118" s="86"/>
      <c r="CNQ118"/>
      <c r="CNR118" s="87"/>
      <c r="CNS118" s="84"/>
      <c r="CNT118" s="85"/>
      <c r="CNU118" s="86"/>
      <c r="CNV118"/>
      <c r="CNW118" s="87"/>
      <c r="CNX118" s="84"/>
      <c r="CNY118" s="85"/>
      <c r="CNZ118" s="86"/>
      <c r="COA118"/>
      <c r="COB118" s="87"/>
      <c r="COC118" s="84"/>
      <c r="COD118" s="85"/>
      <c r="COE118" s="86"/>
      <c r="COF118"/>
      <c r="COG118" s="87"/>
      <c r="COH118" s="84"/>
      <c r="COI118" s="85"/>
      <c r="COJ118" s="86"/>
      <c r="COK118"/>
      <c r="COL118" s="87"/>
      <c r="COM118" s="84"/>
      <c r="CON118" s="85"/>
      <c r="COO118" s="86"/>
      <c r="COP118"/>
      <c r="COQ118" s="87"/>
      <c r="COR118" s="84"/>
      <c r="COS118" s="85"/>
      <c r="COT118" s="86"/>
      <c r="COU118"/>
      <c r="COV118" s="87"/>
      <c r="COW118" s="84"/>
      <c r="COX118" s="85"/>
      <c r="COY118" s="86"/>
      <c r="COZ118"/>
      <c r="CPA118" s="87"/>
      <c r="CPB118" s="84"/>
      <c r="CPC118" s="85"/>
      <c r="CPD118" s="86"/>
      <c r="CPE118"/>
      <c r="CPF118" s="87"/>
      <c r="CPG118" s="84"/>
      <c r="CPH118" s="85"/>
      <c r="CPI118" s="86"/>
      <c r="CPJ118"/>
      <c r="CPK118" s="87"/>
      <c r="CPL118" s="84"/>
      <c r="CPM118" s="85"/>
      <c r="CPN118" s="86"/>
      <c r="CPO118"/>
      <c r="CPP118" s="87"/>
      <c r="CPQ118" s="84"/>
      <c r="CPR118" s="85"/>
      <c r="CPS118" s="86"/>
      <c r="CPT118"/>
      <c r="CPU118" s="87"/>
      <c r="CPV118" s="84"/>
      <c r="CPW118" s="85"/>
      <c r="CPX118" s="86"/>
      <c r="CPY118"/>
      <c r="CPZ118" s="87"/>
      <c r="CQA118" s="84"/>
      <c r="CQB118" s="85"/>
      <c r="CQC118" s="86"/>
      <c r="CQD118"/>
      <c r="CQE118" s="87"/>
      <c r="CQF118" s="84"/>
      <c r="CQG118" s="85"/>
      <c r="CQH118" s="86"/>
      <c r="CQI118"/>
      <c r="CQJ118" s="87"/>
      <c r="CQK118" s="84"/>
      <c r="CQL118" s="85"/>
      <c r="CQM118" s="86"/>
      <c r="CQN118"/>
      <c r="CQO118" s="87"/>
      <c r="CQP118" s="84"/>
      <c r="CQQ118" s="85"/>
      <c r="CQR118" s="86"/>
      <c r="CQS118"/>
      <c r="CQT118" s="87"/>
      <c r="CQU118" s="84"/>
      <c r="CQV118" s="85"/>
      <c r="CQW118" s="86"/>
      <c r="CQX118"/>
      <c r="CQY118" s="87"/>
      <c r="CQZ118" s="84"/>
      <c r="CRA118" s="85"/>
      <c r="CRB118" s="86"/>
      <c r="CRC118"/>
      <c r="CRD118" s="87"/>
      <c r="CRE118" s="84"/>
      <c r="CRF118" s="85"/>
      <c r="CRG118" s="86"/>
      <c r="CRH118"/>
      <c r="CRI118" s="87"/>
      <c r="CRJ118" s="84"/>
      <c r="CRK118" s="85"/>
      <c r="CRL118" s="86"/>
      <c r="CRM118"/>
      <c r="CRN118" s="87"/>
      <c r="CRO118" s="84"/>
      <c r="CRP118" s="85"/>
      <c r="CRQ118" s="86"/>
      <c r="CRR118"/>
      <c r="CRS118" s="87"/>
      <c r="CRT118" s="84"/>
      <c r="CRU118" s="85"/>
      <c r="CRV118" s="86"/>
      <c r="CRW118"/>
      <c r="CRX118" s="87"/>
      <c r="CRY118" s="84"/>
      <c r="CRZ118" s="85"/>
      <c r="CSA118" s="86"/>
      <c r="CSB118"/>
      <c r="CSC118" s="87"/>
      <c r="CSD118" s="84"/>
      <c r="CSE118" s="85"/>
      <c r="CSF118" s="86"/>
      <c r="CSG118"/>
      <c r="CSH118" s="87"/>
      <c r="CSI118" s="84"/>
      <c r="CSJ118" s="85"/>
      <c r="CSK118" s="86"/>
      <c r="CSL118"/>
      <c r="CSM118" s="87"/>
      <c r="CSN118" s="84"/>
      <c r="CSO118" s="85"/>
      <c r="CSP118" s="86"/>
      <c r="CSQ118"/>
      <c r="CSR118" s="87"/>
      <c r="CSS118" s="84"/>
      <c r="CST118" s="85"/>
      <c r="CSU118" s="86"/>
      <c r="CSV118"/>
      <c r="CSW118" s="87"/>
      <c r="CSX118" s="84"/>
      <c r="CSY118" s="85"/>
      <c r="CSZ118" s="86"/>
      <c r="CTA118"/>
      <c r="CTB118" s="87"/>
      <c r="CTC118" s="84"/>
      <c r="CTD118" s="85"/>
      <c r="CTE118" s="86"/>
      <c r="CTF118"/>
      <c r="CTG118" s="87"/>
      <c r="CTH118" s="84"/>
      <c r="CTI118" s="85"/>
      <c r="CTJ118" s="86"/>
      <c r="CTK118"/>
      <c r="CTL118" s="87"/>
      <c r="CTM118" s="84"/>
      <c r="CTN118" s="85"/>
      <c r="CTO118" s="86"/>
      <c r="CTP118"/>
      <c r="CTQ118" s="87"/>
      <c r="CTR118" s="84"/>
      <c r="CTS118" s="85"/>
      <c r="CTT118" s="86"/>
      <c r="CTU118"/>
      <c r="CTV118" s="87"/>
      <c r="CTW118" s="84"/>
      <c r="CTX118" s="85"/>
      <c r="CTY118" s="86"/>
      <c r="CTZ118"/>
      <c r="CUA118" s="87"/>
      <c r="CUB118" s="84"/>
      <c r="CUC118" s="85"/>
      <c r="CUD118" s="86"/>
      <c r="CUE118"/>
      <c r="CUF118" s="87"/>
      <c r="CUG118" s="84"/>
      <c r="CUH118" s="85"/>
      <c r="CUI118" s="86"/>
      <c r="CUJ118"/>
      <c r="CUK118" s="87"/>
      <c r="CUL118" s="84"/>
      <c r="CUM118" s="85"/>
      <c r="CUN118" s="86"/>
      <c r="CUO118"/>
      <c r="CUP118" s="87"/>
      <c r="CUQ118" s="84"/>
      <c r="CUR118" s="85"/>
      <c r="CUS118" s="86"/>
      <c r="CUT118"/>
      <c r="CUU118" s="87"/>
      <c r="CUV118" s="84"/>
      <c r="CUW118" s="85"/>
      <c r="CUX118" s="86"/>
      <c r="CUY118"/>
      <c r="CUZ118" s="87"/>
      <c r="CVA118" s="84"/>
      <c r="CVB118" s="85"/>
      <c r="CVC118" s="86"/>
      <c r="CVD118"/>
      <c r="CVE118" s="87"/>
      <c r="CVF118" s="84"/>
      <c r="CVG118" s="85"/>
      <c r="CVH118" s="86"/>
      <c r="CVI118"/>
      <c r="CVJ118" s="87"/>
      <c r="CVK118" s="84"/>
      <c r="CVL118" s="85"/>
      <c r="CVM118" s="86"/>
      <c r="CVN118"/>
      <c r="CVO118" s="87"/>
      <c r="CVP118" s="84"/>
      <c r="CVQ118" s="85"/>
      <c r="CVR118" s="86"/>
      <c r="CVS118"/>
      <c r="CVT118" s="87"/>
      <c r="CVU118" s="84"/>
      <c r="CVV118" s="85"/>
      <c r="CVW118" s="86"/>
      <c r="CVX118"/>
      <c r="CVY118" s="87"/>
      <c r="CVZ118" s="84"/>
      <c r="CWA118" s="85"/>
      <c r="CWB118" s="86"/>
      <c r="CWC118"/>
      <c r="CWD118" s="87"/>
      <c r="CWE118" s="84"/>
      <c r="CWF118" s="85"/>
      <c r="CWG118" s="86"/>
      <c r="CWH118"/>
      <c r="CWI118" s="87"/>
      <c r="CWJ118" s="84"/>
      <c r="CWK118" s="85"/>
      <c r="CWL118" s="86"/>
      <c r="CWM118"/>
      <c r="CWN118" s="87"/>
      <c r="CWO118" s="84"/>
      <c r="CWP118" s="85"/>
      <c r="CWQ118" s="86"/>
      <c r="CWR118"/>
      <c r="CWS118" s="87"/>
      <c r="CWT118" s="84"/>
      <c r="CWU118" s="85"/>
      <c r="CWV118" s="86"/>
      <c r="CWW118"/>
      <c r="CWX118" s="87"/>
      <c r="CWY118" s="84"/>
      <c r="CWZ118" s="85"/>
      <c r="CXA118" s="86"/>
      <c r="CXB118"/>
      <c r="CXC118" s="87"/>
      <c r="CXD118" s="84"/>
      <c r="CXE118" s="85"/>
      <c r="CXF118" s="86"/>
      <c r="CXG118"/>
      <c r="CXH118" s="87"/>
      <c r="CXI118" s="84"/>
      <c r="CXJ118" s="85"/>
      <c r="CXK118" s="86"/>
      <c r="CXL118"/>
      <c r="CXM118" s="87"/>
      <c r="CXN118" s="84"/>
      <c r="CXO118" s="85"/>
      <c r="CXP118" s="86"/>
      <c r="CXQ118"/>
      <c r="CXR118" s="87"/>
      <c r="CXS118" s="84"/>
      <c r="CXT118" s="85"/>
      <c r="CXU118" s="86"/>
      <c r="CXV118"/>
      <c r="CXW118" s="87"/>
      <c r="CXX118" s="84"/>
      <c r="CXY118" s="85"/>
      <c r="CXZ118" s="86"/>
      <c r="CYA118"/>
      <c r="CYB118" s="87"/>
      <c r="CYC118" s="84"/>
      <c r="CYD118" s="85"/>
      <c r="CYE118" s="86"/>
      <c r="CYF118"/>
      <c r="CYG118" s="87"/>
      <c r="CYH118" s="84"/>
      <c r="CYI118" s="85"/>
      <c r="CYJ118" s="86"/>
      <c r="CYK118"/>
      <c r="CYL118" s="87"/>
      <c r="CYM118" s="84"/>
      <c r="CYN118" s="85"/>
      <c r="CYO118" s="86"/>
      <c r="CYP118"/>
      <c r="CYQ118" s="87"/>
      <c r="CYR118" s="84"/>
      <c r="CYS118" s="85"/>
      <c r="CYT118" s="86"/>
      <c r="CYU118"/>
      <c r="CYV118" s="87"/>
      <c r="CYW118" s="84"/>
      <c r="CYX118" s="85"/>
      <c r="CYY118" s="86"/>
      <c r="CYZ118"/>
      <c r="CZA118" s="87"/>
      <c r="CZB118" s="84"/>
      <c r="CZC118" s="85"/>
      <c r="CZD118" s="86"/>
      <c r="CZE118"/>
      <c r="CZF118" s="87"/>
      <c r="CZG118" s="84"/>
      <c r="CZH118" s="85"/>
      <c r="CZI118" s="86"/>
      <c r="CZJ118"/>
      <c r="CZK118" s="87"/>
      <c r="CZL118" s="84"/>
      <c r="CZM118" s="85"/>
      <c r="CZN118" s="86"/>
      <c r="CZO118"/>
      <c r="CZP118" s="87"/>
      <c r="CZQ118" s="84"/>
      <c r="CZR118" s="85"/>
      <c r="CZS118" s="86"/>
      <c r="CZT118"/>
      <c r="CZU118" s="87"/>
      <c r="CZV118" s="84"/>
      <c r="CZW118" s="85"/>
      <c r="CZX118" s="86"/>
      <c r="CZY118"/>
      <c r="CZZ118" s="87"/>
      <c r="DAA118" s="84"/>
      <c r="DAB118" s="85"/>
      <c r="DAC118" s="86"/>
      <c r="DAD118"/>
      <c r="DAE118" s="87"/>
      <c r="DAF118" s="84"/>
      <c r="DAG118" s="85"/>
      <c r="DAH118" s="86"/>
      <c r="DAI118"/>
      <c r="DAJ118" s="87"/>
      <c r="DAK118" s="84"/>
      <c r="DAL118" s="85"/>
      <c r="DAM118" s="86"/>
      <c r="DAN118"/>
      <c r="DAO118" s="87"/>
      <c r="DAP118" s="84"/>
      <c r="DAQ118" s="85"/>
      <c r="DAR118" s="86"/>
      <c r="DAS118"/>
      <c r="DAT118" s="87"/>
      <c r="DAU118" s="84"/>
      <c r="DAV118" s="85"/>
      <c r="DAW118" s="86"/>
      <c r="DAX118"/>
      <c r="DAY118" s="87"/>
      <c r="DAZ118" s="84"/>
      <c r="DBA118" s="85"/>
      <c r="DBB118" s="86"/>
      <c r="DBC118"/>
      <c r="DBD118" s="87"/>
      <c r="DBE118" s="84"/>
      <c r="DBF118" s="85"/>
      <c r="DBG118" s="86"/>
      <c r="DBH118"/>
      <c r="DBI118" s="87"/>
      <c r="DBJ118" s="84"/>
      <c r="DBK118" s="85"/>
      <c r="DBL118" s="86"/>
      <c r="DBM118"/>
      <c r="DBN118" s="87"/>
      <c r="DBO118" s="84"/>
      <c r="DBP118" s="85"/>
      <c r="DBQ118" s="86"/>
      <c r="DBR118"/>
      <c r="DBS118" s="87"/>
      <c r="DBT118" s="84"/>
      <c r="DBU118" s="85"/>
      <c r="DBV118" s="86"/>
      <c r="DBW118"/>
      <c r="DBX118" s="87"/>
      <c r="DBY118" s="84"/>
      <c r="DBZ118" s="85"/>
      <c r="DCA118" s="86"/>
      <c r="DCB118"/>
      <c r="DCC118" s="87"/>
      <c r="DCD118" s="84"/>
      <c r="DCE118" s="85"/>
      <c r="DCF118" s="86"/>
      <c r="DCG118"/>
      <c r="DCH118" s="87"/>
      <c r="DCI118" s="84"/>
      <c r="DCJ118" s="85"/>
      <c r="DCK118" s="86"/>
      <c r="DCL118"/>
      <c r="DCM118" s="87"/>
      <c r="DCN118" s="84"/>
      <c r="DCO118" s="85"/>
      <c r="DCP118" s="86"/>
      <c r="DCQ118"/>
      <c r="DCR118" s="87"/>
      <c r="DCS118" s="84"/>
      <c r="DCT118" s="85"/>
      <c r="DCU118" s="86"/>
      <c r="DCV118"/>
      <c r="DCW118" s="87"/>
      <c r="DCX118" s="84"/>
      <c r="DCY118" s="85"/>
      <c r="DCZ118" s="86"/>
      <c r="DDA118"/>
      <c r="DDB118" s="87"/>
      <c r="DDC118" s="84"/>
      <c r="DDD118" s="85"/>
      <c r="DDE118" s="86"/>
      <c r="DDF118"/>
      <c r="DDG118" s="87"/>
      <c r="DDH118" s="84"/>
      <c r="DDI118" s="85"/>
      <c r="DDJ118" s="86"/>
      <c r="DDK118"/>
      <c r="DDL118" s="87"/>
      <c r="DDM118" s="84"/>
      <c r="DDN118" s="85"/>
      <c r="DDO118" s="86"/>
      <c r="DDP118"/>
      <c r="DDQ118" s="87"/>
      <c r="DDR118" s="84"/>
      <c r="DDS118" s="85"/>
      <c r="DDT118" s="86"/>
      <c r="DDU118"/>
      <c r="DDV118" s="87"/>
      <c r="DDW118" s="84"/>
      <c r="DDX118" s="85"/>
      <c r="DDY118" s="86"/>
      <c r="DDZ118"/>
      <c r="DEA118" s="87"/>
      <c r="DEB118" s="84"/>
      <c r="DEC118" s="85"/>
      <c r="DED118" s="86"/>
      <c r="DEE118"/>
      <c r="DEF118" s="87"/>
      <c r="DEG118" s="84"/>
      <c r="DEH118" s="85"/>
      <c r="DEI118" s="86"/>
      <c r="DEJ118"/>
      <c r="DEK118" s="87"/>
      <c r="DEL118" s="84"/>
      <c r="DEM118" s="85"/>
      <c r="DEN118" s="86"/>
      <c r="DEO118"/>
      <c r="DEP118" s="87"/>
      <c r="DEQ118" s="84"/>
      <c r="DER118" s="85"/>
      <c r="DES118" s="86"/>
      <c r="DET118"/>
      <c r="DEU118" s="87"/>
      <c r="DEV118" s="84"/>
      <c r="DEW118" s="85"/>
      <c r="DEX118" s="86"/>
      <c r="DEY118"/>
      <c r="DEZ118" s="87"/>
      <c r="DFA118" s="84"/>
      <c r="DFB118" s="85"/>
      <c r="DFC118" s="86"/>
      <c r="DFD118"/>
      <c r="DFE118" s="87"/>
      <c r="DFF118" s="84"/>
      <c r="DFG118" s="85"/>
      <c r="DFH118" s="86"/>
      <c r="DFI118"/>
      <c r="DFJ118" s="87"/>
      <c r="DFK118" s="84"/>
      <c r="DFL118" s="85"/>
      <c r="DFM118" s="86"/>
      <c r="DFN118"/>
      <c r="DFO118" s="87"/>
      <c r="DFP118" s="84"/>
      <c r="DFQ118" s="85"/>
      <c r="DFR118" s="86"/>
      <c r="DFS118"/>
      <c r="DFT118" s="87"/>
      <c r="DFU118" s="84"/>
      <c r="DFV118" s="85"/>
      <c r="DFW118" s="86"/>
      <c r="DFX118"/>
      <c r="DFY118" s="87"/>
      <c r="DFZ118" s="84"/>
      <c r="DGA118" s="85"/>
      <c r="DGB118" s="86"/>
      <c r="DGC118"/>
      <c r="DGD118" s="87"/>
      <c r="DGE118" s="84"/>
      <c r="DGF118" s="85"/>
      <c r="DGG118" s="86"/>
      <c r="DGH118"/>
      <c r="DGI118" s="87"/>
      <c r="DGJ118" s="84"/>
      <c r="DGK118" s="85"/>
      <c r="DGL118" s="86"/>
      <c r="DGM118"/>
      <c r="DGN118" s="87"/>
      <c r="DGO118" s="84"/>
      <c r="DGP118" s="85"/>
      <c r="DGQ118" s="86"/>
      <c r="DGR118"/>
      <c r="DGS118" s="87"/>
      <c r="DGT118" s="84"/>
      <c r="DGU118" s="85"/>
      <c r="DGV118" s="86"/>
      <c r="DGW118"/>
      <c r="DGX118" s="87"/>
      <c r="DGY118" s="84"/>
      <c r="DGZ118" s="85"/>
      <c r="DHA118" s="86"/>
      <c r="DHB118"/>
      <c r="DHC118" s="87"/>
      <c r="DHD118" s="84"/>
      <c r="DHE118" s="85"/>
      <c r="DHF118" s="86"/>
      <c r="DHG118"/>
      <c r="DHH118" s="87"/>
      <c r="DHI118" s="84"/>
      <c r="DHJ118" s="85"/>
      <c r="DHK118" s="86"/>
      <c r="DHL118"/>
      <c r="DHM118" s="87"/>
      <c r="DHN118" s="84"/>
      <c r="DHO118" s="85"/>
      <c r="DHP118" s="86"/>
      <c r="DHQ118"/>
      <c r="DHR118" s="87"/>
      <c r="DHS118" s="84"/>
      <c r="DHT118" s="85"/>
      <c r="DHU118" s="86"/>
      <c r="DHV118"/>
      <c r="DHW118" s="87"/>
      <c r="DHX118" s="84"/>
      <c r="DHY118" s="85"/>
      <c r="DHZ118" s="86"/>
      <c r="DIA118"/>
      <c r="DIB118" s="87"/>
      <c r="DIC118" s="84"/>
      <c r="DID118" s="85"/>
      <c r="DIE118" s="86"/>
      <c r="DIF118"/>
      <c r="DIG118" s="87"/>
      <c r="DIH118" s="84"/>
      <c r="DII118" s="85"/>
      <c r="DIJ118" s="86"/>
      <c r="DIK118"/>
      <c r="DIL118" s="87"/>
      <c r="DIM118" s="84"/>
      <c r="DIN118" s="85"/>
      <c r="DIO118" s="86"/>
      <c r="DIP118"/>
      <c r="DIQ118" s="87"/>
      <c r="DIR118" s="84"/>
      <c r="DIS118" s="85"/>
      <c r="DIT118" s="86"/>
      <c r="DIU118"/>
      <c r="DIV118" s="87"/>
      <c r="DIW118" s="84"/>
      <c r="DIX118" s="85"/>
      <c r="DIY118" s="86"/>
      <c r="DIZ118"/>
      <c r="DJA118" s="87"/>
      <c r="DJB118" s="84"/>
      <c r="DJC118" s="85"/>
      <c r="DJD118" s="86"/>
      <c r="DJE118"/>
      <c r="DJF118" s="87"/>
      <c r="DJG118" s="84"/>
      <c r="DJH118" s="85"/>
      <c r="DJI118" s="86"/>
      <c r="DJJ118"/>
      <c r="DJK118" s="87"/>
      <c r="DJL118" s="84"/>
      <c r="DJM118" s="85"/>
      <c r="DJN118" s="86"/>
      <c r="DJO118"/>
      <c r="DJP118" s="87"/>
      <c r="DJQ118" s="84"/>
      <c r="DJR118" s="85"/>
      <c r="DJS118" s="86"/>
      <c r="DJT118"/>
      <c r="DJU118" s="87"/>
      <c r="DJV118" s="84"/>
      <c r="DJW118" s="85"/>
      <c r="DJX118" s="86"/>
      <c r="DJY118"/>
      <c r="DJZ118" s="87"/>
      <c r="DKA118" s="84"/>
      <c r="DKB118" s="85"/>
      <c r="DKC118" s="86"/>
      <c r="DKD118"/>
      <c r="DKE118" s="87"/>
      <c r="DKF118" s="84"/>
      <c r="DKG118" s="85"/>
      <c r="DKH118" s="86"/>
      <c r="DKI118"/>
      <c r="DKJ118" s="87"/>
      <c r="DKK118" s="84"/>
      <c r="DKL118" s="85"/>
      <c r="DKM118" s="86"/>
      <c r="DKN118"/>
      <c r="DKO118" s="87"/>
      <c r="DKP118" s="84"/>
      <c r="DKQ118" s="85"/>
      <c r="DKR118" s="86"/>
      <c r="DKS118"/>
      <c r="DKT118" s="87"/>
      <c r="DKU118" s="84"/>
      <c r="DKV118" s="85"/>
      <c r="DKW118" s="86"/>
      <c r="DKX118"/>
      <c r="DKY118" s="87"/>
      <c r="DKZ118" s="84"/>
      <c r="DLA118" s="85"/>
      <c r="DLB118" s="86"/>
      <c r="DLC118"/>
      <c r="DLD118" s="87"/>
      <c r="DLE118" s="84"/>
      <c r="DLF118" s="85"/>
      <c r="DLG118" s="86"/>
      <c r="DLH118"/>
      <c r="DLI118" s="87"/>
      <c r="DLJ118" s="84"/>
      <c r="DLK118" s="85"/>
      <c r="DLL118" s="86"/>
      <c r="DLM118"/>
      <c r="DLN118" s="87"/>
      <c r="DLO118" s="84"/>
      <c r="DLP118" s="85"/>
      <c r="DLQ118" s="86"/>
      <c r="DLR118"/>
      <c r="DLS118" s="87"/>
      <c r="DLT118" s="84"/>
      <c r="DLU118" s="85"/>
      <c r="DLV118" s="86"/>
      <c r="DLW118"/>
      <c r="DLX118" s="87"/>
      <c r="DLY118" s="84"/>
      <c r="DLZ118" s="85"/>
      <c r="DMA118" s="86"/>
      <c r="DMB118"/>
      <c r="DMC118" s="87"/>
      <c r="DMD118" s="84"/>
      <c r="DME118" s="85"/>
      <c r="DMF118" s="86"/>
      <c r="DMG118"/>
      <c r="DMH118" s="87"/>
      <c r="DMI118" s="84"/>
      <c r="DMJ118" s="85"/>
      <c r="DMK118" s="86"/>
      <c r="DML118"/>
      <c r="DMM118" s="87"/>
      <c r="DMN118" s="84"/>
      <c r="DMO118" s="85"/>
      <c r="DMP118" s="86"/>
      <c r="DMQ118"/>
      <c r="DMR118" s="87"/>
      <c r="DMS118" s="84"/>
      <c r="DMT118" s="85"/>
      <c r="DMU118" s="86"/>
      <c r="DMV118"/>
      <c r="DMW118" s="87"/>
      <c r="DMX118" s="84"/>
      <c r="DMY118" s="85"/>
      <c r="DMZ118" s="86"/>
      <c r="DNA118"/>
      <c r="DNB118" s="87"/>
      <c r="DNC118" s="84"/>
      <c r="DND118" s="85"/>
      <c r="DNE118" s="86"/>
      <c r="DNF118"/>
      <c r="DNG118" s="87"/>
      <c r="DNH118" s="84"/>
      <c r="DNI118" s="85"/>
      <c r="DNJ118" s="86"/>
      <c r="DNK118"/>
      <c r="DNL118" s="87"/>
      <c r="DNM118" s="84"/>
      <c r="DNN118" s="85"/>
      <c r="DNO118" s="86"/>
      <c r="DNP118"/>
      <c r="DNQ118" s="87"/>
      <c r="DNR118" s="84"/>
      <c r="DNS118" s="85"/>
      <c r="DNT118" s="86"/>
      <c r="DNU118"/>
      <c r="DNV118" s="87"/>
      <c r="DNW118" s="84"/>
      <c r="DNX118" s="85"/>
      <c r="DNY118" s="86"/>
      <c r="DNZ118"/>
      <c r="DOA118" s="87"/>
      <c r="DOB118" s="84"/>
      <c r="DOC118" s="85"/>
      <c r="DOD118" s="86"/>
      <c r="DOE118"/>
      <c r="DOF118" s="87"/>
      <c r="DOG118" s="84"/>
      <c r="DOH118" s="85"/>
      <c r="DOI118" s="86"/>
      <c r="DOJ118"/>
      <c r="DOK118" s="87"/>
      <c r="DOL118" s="84"/>
      <c r="DOM118" s="85"/>
      <c r="DON118" s="86"/>
      <c r="DOO118"/>
      <c r="DOP118" s="87"/>
      <c r="DOQ118" s="84"/>
      <c r="DOR118" s="85"/>
      <c r="DOS118" s="86"/>
      <c r="DOT118"/>
      <c r="DOU118" s="87"/>
      <c r="DOV118" s="84"/>
      <c r="DOW118" s="85"/>
      <c r="DOX118" s="86"/>
      <c r="DOY118"/>
      <c r="DOZ118" s="87"/>
      <c r="DPA118" s="84"/>
      <c r="DPB118" s="85"/>
      <c r="DPC118" s="86"/>
      <c r="DPD118"/>
      <c r="DPE118" s="87"/>
      <c r="DPF118" s="84"/>
      <c r="DPG118" s="85"/>
      <c r="DPH118" s="86"/>
      <c r="DPI118"/>
      <c r="DPJ118" s="87"/>
      <c r="DPK118" s="84"/>
      <c r="DPL118" s="85"/>
      <c r="DPM118" s="86"/>
      <c r="DPN118"/>
      <c r="DPO118" s="87"/>
      <c r="DPP118" s="84"/>
      <c r="DPQ118" s="85"/>
      <c r="DPR118" s="86"/>
      <c r="DPS118"/>
      <c r="DPT118" s="87"/>
      <c r="DPU118" s="84"/>
      <c r="DPV118" s="85"/>
      <c r="DPW118" s="86"/>
      <c r="DPX118"/>
      <c r="DPY118" s="87"/>
      <c r="DPZ118" s="84"/>
      <c r="DQA118" s="85"/>
      <c r="DQB118" s="86"/>
      <c r="DQC118"/>
      <c r="DQD118" s="87"/>
      <c r="DQE118" s="84"/>
      <c r="DQF118" s="85"/>
      <c r="DQG118" s="86"/>
      <c r="DQH118"/>
      <c r="DQI118" s="87"/>
      <c r="DQJ118" s="84"/>
      <c r="DQK118" s="85"/>
      <c r="DQL118" s="86"/>
      <c r="DQM118"/>
      <c r="DQN118" s="87"/>
      <c r="DQO118" s="84"/>
      <c r="DQP118" s="85"/>
      <c r="DQQ118" s="86"/>
      <c r="DQR118"/>
      <c r="DQS118" s="87"/>
      <c r="DQT118" s="84"/>
      <c r="DQU118" s="85"/>
      <c r="DQV118" s="86"/>
      <c r="DQW118"/>
      <c r="DQX118" s="87"/>
      <c r="DQY118" s="84"/>
      <c r="DQZ118" s="85"/>
      <c r="DRA118" s="86"/>
      <c r="DRB118"/>
      <c r="DRC118" s="87"/>
      <c r="DRD118" s="84"/>
      <c r="DRE118" s="85"/>
      <c r="DRF118" s="86"/>
      <c r="DRG118"/>
      <c r="DRH118" s="87"/>
      <c r="DRI118" s="84"/>
      <c r="DRJ118" s="85"/>
      <c r="DRK118" s="86"/>
      <c r="DRL118"/>
      <c r="DRM118" s="87"/>
      <c r="DRN118" s="84"/>
      <c r="DRO118" s="85"/>
      <c r="DRP118" s="86"/>
      <c r="DRQ118"/>
      <c r="DRR118" s="87"/>
      <c r="DRS118" s="84"/>
      <c r="DRT118" s="85"/>
      <c r="DRU118" s="86"/>
      <c r="DRV118"/>
      <c r="DRW118" s="87"/>
      <c r="DRX118" s="84"/>
      <c r="DRY118" s="85"/>
      <c r="DRZ118" s="86"/>
      <c r="DSA118"/>
      <c r="DSB118" s="87"/>
      <c r="DSC118" s="84"/>
      <c r="DSD118" s="85"/>
      <c r="DSE118" s="86"/>
      <c r="DSF118"/>
      <c r="DSG118" s="87"/>
      <c r="DSH118" s="84"/>
      <c r="DSI118" s="85"/>
      <c r="DSJ118" s="86"/>
      <c r="DSK118"/>
      <c r="DSL118" s="87"/>
      <c r="DSM118" s="84"/>
      <c r="DSN118" s="85"/>
      <c r="DSO118" s="86"/>
      <c r="DSP118"/>
      <c r="DSQ118" s="87"/>
      <c r="DSR118" s="84"/>
      <c r="DSS118" s="85"/>
      <c r="DST118" s="86"/>
      <c r="DSU118"/>
      <c r="DSV118" s="87"/>
      <c r="DSW118" s="84"/>
      <c r="DSX118" s="85"/>
      <c r="DSY118" s="86"/>
      <c r="DSZ118"/>
      <c r="DTA118" s="87"/>
      <c r="DTB118" s="84"/>
      <c r="DTC118" s="85"/>
      <c r="DTD118" s="86"/>
      <c r="DTE118"/>
      <c r="DTF118" s="87"/>
      <c r="DTG118" s="84"/>
      <c r="DTH118" s="85"/>
      <c r="DTI118" s="86"/>
      <c r="DTJ118"/>
      <c r="DTK118" s="87"/>
      <c r="DTL118" s="84"/>
      <c r="DTM118" s="85"/>
      <c r="DTN118" s="86"/>
      <c r="DTO118"/>
      <c r="DTP118" s="87"/>
      <c r="DTQ118" s="84"/>
      <c r="DTR118" s="85"/>
      <c r="DTS118" s="86"/>
      <c r="DTT118"/>
      <c r="DTU118" s="87"/>
      <c r="DTV118" s="84"/>
      <c r="DTW118" s="85"/>
      <c r="DTX118" s="86"/>
      <c r="DTY118"/>
      <c r="DTZ118" s="87"/>
      <c r="DUA118" s="84"/>
      <c r="DUB118" s="85"/>
      <c r="DUC118" s="86"/>
      <c r="DUD118"/>
      <c r="DUE118" s="87"/>
      <c r="DUF118" s="84"/>
      <c r="DUG118" s="85"/>
      <c r="DUH118" s="86"/>
      <c r="DUI118"/>
      <c r="DUJ118" s="87"/>
      <c r="DUK118" s="84"/>
      <c r="DUL118" s="85"/>
      <c r="DUM118" s="86"/>
      <c r="DUN118"/>
      <c r="DUO118" s="87"/>
      <c r="DUP118" s="84"/>
      <c r="DUQ118" s="85"/>
      <c r="DUR118" s="86"/>
      <c r="DUS118"/>
      <c r="DUT118" s="87"/>
      <c r="DUU118" s="84"/>
      <c r="DUV118" s="85"/>
      <c r="DUW118" s="86"/>
      <c r="DUX118"/>
      <c r="DUY118" s="87"/>
      <c r="DUZ118" s="84"/>
      <c r="DVA118" s="85"/>
      <c r="DVB118" s="86"/>
      <c r="DVC118"/>
      <c r="DVD118" s="87"/>
      <c r="DVE118" s="84"/>
      <c r="DVF118" s="85"/>
      <c r="DVG118" s="86"/>
      <c r="DVH118"/>
      <c r="DVI118" s="87"/>
      <c r="DVJ118" s="84"/>
      <c r="DVK118" s="85"/>
      <c r="DVL118" s="86"/>
      <c r="DVM118"/>
      <c r="DVN118" s="87"/>
      <c r="DVO118" s="84"/>
      <c r="DVP118" s="85"/>
      <c r="DVQ118" s="86"/>
      <c r="DVR118"/>
      <c r="DVS118" s="87"/>
      <c r="DVT118" s="84"/>
      <c r="DVU118" s="85"/>
      <c r="DVV118" s="86"/>
      <c r="DVW118"/>
      <c r="DVX118" s="87"/>
      <c r="DVY118" s="84"/>
      <c r="DVZ118" s="85"/>
      <c r="DWA118" s="86"/>
      <c r="DWB118"/>
      <c r="DWC118" s="87"/>
      <c r="DWD118" s="84"/>
      <c r="DWE118" s="85"/>
      <c r="DWF118" s="86"/>
      <c r="DWG118"/>
      <c r="DWH118" s="87"/>
      <c r="DWI118" s="84"/>
      <c r="DWJ118" s="85"/>
      <c r="DWK118" s="86"/>
      <c r="DWL118"/>
      <c r="DWM118" s="87"/>
      <c r="DWN118" s="84"/>
      <c r="DWO118" s="85"/>
      <c r="DWP118" s="86"/>
      <c r="DWQ118"/>
      <c r="DWR118" s="87"/>
      <c r="DWS118" s="84"/>
      <c r="DWT118" s="85"/>
      <c r="DWU118" s="86"/>
      <c r="DWV118"/>
      <c r="DWW118" s="87"/>
      <c r="DWX118" s="84"/>
      <c r="DWY118" s="85"/>
      <c r="DWZ118" s="86"/>
      <c r="DXA118"/>
      <c r="DXB118" s="87"/>
      <c r="DXC118" s="84"/>
      <c r="DXD118" s="85"/>
      <c r="DXE118" s="86"/>
      <c r="DXF118"/>
      <c r="DXG118" s="87"/>
      <c r="DXH118" s="84"/>
      <c r="DXI118" s="85"/>
      <c r="DXJ118" s="86"/>
      <c r="DXK118"/>
      <c r="DXL118" s="87"/>
      <c r="DXM118" s="84"/>
      <c r="DXN118" s="85"/>
      <c r="DXO118" s="86"/>
      <c r="DXP118"/>
      <c r="DXQ118" s="87"/>
      <c r="DXR118" s="84"/>
      <c r="DXS118" s="85"/>
      <c r="DXT118" s="86"/>
      <c r="DXU118"/>
      <c r="DXV118" s="87"/>
      <c r="DXW118" s="84"/>
      <c r="DXX118" s="85"/>
      <c r="DXY118" s="86"/>
      <c r="DXZ118"/>
      <c r="DYA118" s="87"/>
      <c r="DYB118" s="84"/>
      <c r="DYC118" s="85"/>
      <c r="DYD118" s="86"/>
      <c r="DYE118"/>
      <c r="DYF118" s="87"/>
      <c r="DYG118" s="84"/>
      <c r="DYH118" s="85"/>
      <c r="DYI118" s="86"/>
      <c r="DYJ118"/>
      <c r="DYK118" s="87"/>
      <c r="DYL118" s="84"/>
      <c r="DYM118" s="85"/>
      <c r="DYN118" s="86"/>
      <c r="DYO118"/>
      <c r="DYP118" s="87"/>
      <c r="DYQ118" s="84"/>
      <c r="DYR118" s="85"/>
      <c r="DYS118" s="86"/>
      <c r="DYT118"/>
      <c r="DYU118" s="87"/>
      <c r="DYV118" s="84"/>
      <c r="DYW118" s="85"/>
      <c r="DYX118" s="86"/>
      <c r="DYY118"/>
      <c r="DYZ118" s="87"/>
      <c r="DZA118" s="84"/>
      <c r="DZB118" s="85"/>
      <c r="DZC118" s="86"/>
      <c r="DZD118"/>
      <c r="DZE118" s="87"/>
      <c r="DZF118" s="84"/>
      <c r="DZG118" s="85"/>
      <c r="DZH118" s="86"/>
      <c r="DZI118"/>
      <c r="DZJ118" s="87"/>
      <c r="DZK118" s="84"/>
      <c r="DZL118" s="85"/>
      <c r="DZM118" s="86"/>
      <c r="DZN118"/>
      <c r="DZO118" s="87"/>
      <c r="DZP118" s="84"/>
      <c r="DZQ118" s="85"/>
      <c r="DZR118" s="86"/>
      <c r="DZS118"/>
      <c r="DZT118" s="87"/>
      <c r="DZU118" s="84"/>
      <c r="DZV118" s="85"/>
      <c r="DZW118" s="86"/>
      <c r="DZX118"/>
      <c r="DZY118" s="87"/>
      <c r="DZZ118" s="84"/>
      <c r="EAA118" s="85"/>
      <c r="EAB118" s="86"/>
      <c r="EAC118"/>
      <c r="EAD118" s="87"/>
      <c r="EAE118" s="84"/>
      <c r="EAF118" s="85"/>
      <c r="EAG118" s="86"/>
      <c r="EAH118"/>
      <c r="EAI118" s="87"/>
      <c r="EAJ118" s="84"/>
      <c r="EAK118" s="85"/>
      <c r="EAL118" s="86"/>
      <c r="EAM118"/>
      <c r="EAN118" s="87"/>
      <c r="EAO118" s="84"/>
      <c r="EAP118" s="85"/>
      <c r="EAQ118" s="86"/>
      <c r="EAR118"/>
      <c r="EAS118" s="87"/>
      <c r="EAT118" s="84"/>
      <c r="EAU118" s="85"/>
      <c r="EAV118" s="86"/>
      <c r="EAW118"/>
      <c r="EAX118" s="87"/>
      <c r="EAY118" s="84"/>
      <c r="EAZ118" s="85"/>
      <c r="EBA118" s="86"/>
      <c r="EBB118"/>
      <c r="EBC118" s="87"/>
      <c r="EBD118" s="84"/>
      <c r="EBE118" s="85"/>
      <c r="EBF118" s="86"/>
      <c r="EBG118"/>
      <c r="EBH118" s="87"/>
      <c r="EBI118" s="84"/>
      <c r="EBJ118" s="85"/>
      <c r="EBK118" s="86"/>
      <c r="EBL118"/>
      <c r="EBM118" s="87"/>
      <c r="EBN118" s="84"/>
      <c r="EBO118" s="85"/>
      <c r="EBP118" s="86"/>
      <c r="EBQ118"/>
      <c r="EBR118" s="87"/>
      <c r="EBS118" s="84"/>
      <c r="EBT118" s="85"/>
      <c r="EBU118" s="86"/>
      <c r="EBV118"/>
      <c r="EBW118" s="87"/>
      <c r="EBX118" s="84"/>
      <c r="EBY118" s="85"/>
      <c r="EBZ118" s="86"/>
      <c r="ECA118"/>
      <c r="ECB118" s="87"/>
      <c r="ECC118" s="84"/>
      <c r="ECD118" s="85"/>
      <c r="ECE118" s="86"/>
      <c r="ECF118"/>
      <c r="ECG118" s="87"/>
      <c r="ECH118" s="84"/>
      <c r="ECI118" s="85"/>
      <c r="ECJ118" s="86"/>
      <c r="ECK118"/>
      <c r="ECL118" s="87"/>
      <c r="ECM118" s="84"/>
      <c r="ECN118" s="85"/>
      <c r="ECO118" s="86"/>
      <c r="ECP118"/>
      <c r="ECQ118" s="87"/>
      <c r="ECR118" s="84"/>
      <c r="ECS118" s="85"/>
      <c r="ECT118" s="86"/>
      <c r="ECU118"/>
      <c r="ECV118" s="87"/>
      <c r="ECW118" s="84"/>
      <c r="ECX118" s="85"/>
      <c r="ECY118" s="86"/>
      <c r="ECZ118"/>
      <c r="EDA118" s="87"/>
      <c r="EDB118" s="84"/>
      <c r="EDC118" s="85"/>
      <c r="EDD118" s="86"/>
      <c r="EDE118"/>
      <c r="EDF118" s="87"/>
      <c r="EDG118" s="84"/>
      <c r="EDH118" s="85"/>
      <c r="EDI118" s="86"/>
      <c r="EDJ118"/>
      <c r="EDK118" s="87"/>
      <c r="EDL118" s="84"/>
      <c r="EDM118" s="85"/>
      <c r="EDN118" s="86"/>
      <c r="EDO118"/>
      <c r="EDP118" s="87"/>
      <c r="EDQ118" s="84"/>
      <c r="EDR118" s="85"/>
      <c r="EDS118" s="86"/>
      <c r="EDT118"/>
      <c r="EDU118" s="87"/>
      <c r="EDV118" s="84"/>
      <c r="EDW118" s="85"/>
      <c r="EDX118" s="86"/>
      <c r="EDY118"/>
      <c r="EDZ118" s="87"/>
      <c r="EEA118" s="84"/>
      <c r="EEB118" s="85"/>
      <c r="EEC118" s="86"/>
      <c r="EED118"/>
      <c r="EEE118" s="87"/>
      <c r="EEF118" s="84"/>
      <c r="EEG118" s="85"/>
      <c r="EEH118" s="86"/>
      <c r="EEI118"/>
      <c r="EEJ118" s="87"/>
      <c r="EEK118" s="84"/>
      <c r="EEL118" s="85"/>
      <c r="EEM118" s="86"/>
      <c r="EEN118"/>
      <c r="EEO118" s="87"/>
      <c r="EEP118" s="84"/>
      <c r="EEQ118" s="85"/>
      <c r="EER118" s="86"/>
      <c r="EES118"/>
      <c r="EET118" s="87"/>
      <c r="EEU118" s="84"/>
      <c r="EEV118" s="85"/>
      <c r="EEW118" s="86"/>
      <c r="EEX118"/>
      <c r="EEY118" s="87"/>
      <c r="EEZ118" s="84"/>
      <c r="EFA118" s="85"/>
      <c r="EFB118" s="86"/>
      <c r="EFC118"/>
      <c r="EFD118" s="87"/>
      <c r="EFE118" s="84"/>
      <c r="EFF118" s="85"/>
      <c r="EFG118" s="86"/>
      <c r="EFH118"/>
      <c r="EFI118" s="87"/>
      <c r="EFJ118" s="84"/>
      <c r="EFK118" s="85"/>
      <c r="EFL118" s="86"/>
      <c r="EFM118"/>
      <c r="EFN118" s="87"/>
      <c r="EFO118" s="84"/>
      <c r="EFP118" s="85"/>
      <c r="EFQ118" s="86"/>
      <c r="EFR118"/>
      <c r="EFS118" s="87"/>
      <c r="EFT118" s="84"/>
      <c r="EFU118" s="85"/>
      <c r="EFV118" s="86"/>
      <c r="EFW118"/>
      <c r="EFX118" s="87"/>
      <c r="EFY118" s="84"/>
      <c r="EFZ118" s="85"/>
      <c r="EGA118" s="86"/>
      <c r="EGB118"/>
      <c r="EGC118" s="87"/>
      <c r="EGD118" s="84"/>
      <c r="EGE118" s="85"/>
      <c r="EGF118" s="86"/>
      <c r="EGG118"/>
      <c r="EGH118" s="87"/>
      <c r="EGI118" s="84"/>
      <c r="EGJ118" s="85"/>
      <c r="EGK118" s="86"/>
      <c r="EGL118"/>
      <c r="EGM118" s="87"/>
      <c r="EGN118" s="84"/>
      <c r="EGO118" s="85"/>
      <c r="EGP118" s="86"/>
      <c r="EGQ118"/>
      <c r="EGR118" s="87"/>
      <c r="EGS118" s="84"/>
      <c r="EGT118" s="85"/>
      <c r="EGU118" s="86"/>
      <c r="EGV118"/>
      <c r="EGW118" s="87"/>
      <c r="EGX118" s="84"/>
      <c r="EGY118" s="85"/>
      <c r="EGZ118" s="86"/>
      <c r="EHA118"/>
      <c r="EHB118" s="87"/>
      <c r="EHC118" s="84"/>
      <c r="EHD118" s="85"/>
      <c r="EHE118" s="86"/>
      <c r="EHF118"/>
      <c r="EHG118" s="87"/>
      <c r="EHH118" s="84"/>
      <c r="EHI118" s="85"/>
      <c r="EHJ118" s="86"/>
      <c r="EHK118"/>
      <c r="EHL118" s="87"/>
      <c r="EHM118" s="84"/>
      <c r="EHN118" s="85"/>
      <c r="EHO118" s="86"/>
      <c r="EHP118"/>
      <c r="EHQ118" s="87"/>
      <c r="EHR118" s="84"/>
      <c r="EHS118" s="85"/>
      <c r="EHT118" s="86"/>
      <c r="EHU118"/>
      <c r="EHV118" s="87"/>
      <c r="EHW118" s="84"/>
      <c r="EHX118" s="85"/>
      <c r="EHY118" s="86"/>
      <c r="EHZ118"/>
      <c r="EIA118" s="87"/>
      <c r="EIB118" s="84"/>
      <c r="EIC118" s="85"/>
      <c r="EID118" s="86"/>
      <c r="EIE118"/>
      <c r="EIF118" s="87"/>
      <c r="EIG118" s="84"/>
      <c r="EIH118" s="85"/>
      <c r="EII118" s="86"/>
      <c r="EIJ118"/>
      <c r="EIK118" s="87"/>
      <c r="EIL118" s="84"/>
      <c r="EIM118" s="85"/>
      <c r="EIN118" s="86"/>
      <c r="EIO118"/>
      <c r="EIP118" s="87"/>
      <c r="EIQ118" s="84"/>
      <c r="EIR118" s="85"/>
      <c r="EIS118" s="86"/>
      <c r="EIT118"/>
      <c r="EIU118" s="87"/>
      <c r="EIV118" s="84"/>
      <c r="EIW118" s="85"/>
      <c r="EIX118" s="86"/>
      <c r="EIY118"/>
      <c r="EIZ118" s="87"/>
      <c r="EJA118" s="84"/>
      <c r="EJB118" s="85"/>
      <c r="EJC118" s="86"/>
      <c r="EJD118"/>
      <c r="EJE118" s="87"/>
      <c r="EJF118" s="84"/>
      <c r="EJG118" s="85"/>
      <c r="EJH118" s="86"/>
      <c r="EJI118"/>
      <c r="EJJ118" s="87"/>
      <c r="EJK118" s="84"/>
      <c r="EJL118" s="85"/>
      <c r="EJM118" s="86"/>
      <c r="EJN118"/>
      <c r="EJO118" s="87"/>
      <c r="EJP118" s="84"/>
      <c r="EJQ118" s="85"/>
      <c r="EJR118" s="86"/>
      <c r="EJS118"/>
      <c r="EJT118" s="87"/>
      <c r="EJU118" s="84"/>
      <c r="EJV118" s="85"/>
      <c r="EJW118" s="86"/>
      <c r="EJX118"/>
      <c r="EJY118" s="87"/>
      <c r="EJZ118" s="84"/>
      <c r="EKA118" s="85"/>
      <c r="EKB118" s="86"/>
      <c r="EKC118"/>
      <c r="EKD118" s="87"/>
      <c r="EKE118" s="84"/>
      <c r="EKF118" s="85"/>
      <c r="EKG118" s="86"/>
      <c r="EKH118"/>
      <c r="EKI118" s="87"/>
      <c r="EKJ118" s="84"/>
      <c r="EKK118" s="85"/>
      <c r="EKL118" s="86"/>
      <c r="EKM118"/>
      <c r="EKN118" s="87"/>
      <c r="EKO118" s="84"/>
      <c r="EKP118" s="85"/>
      <c r="EKQ118" s="86"/>
      <c r="EKR118"/>
      <c r="EKS118" s="87"/>
      <c r="EKT118" s="84"/>
      <c r="EKU118" s="85"/>
      <c r="EKV118" s="86"/>
      <c r="EKW118"/>
      <c r="EKX118" s="87"/>
      <c r="EKY118" s="84"/>
      <c r="EKZ118" s="85"/>
      <c r="ELA118" s="86"/>
      <c r="ELB118"/>
      <c r="ELC118" s="87"/>
      <c r="ELD118" s="84"/>
      <c r="ELE118" s="85"/>
      <c r="ELF118" s="86"/>
      <c r="ELG118"/>
      <c r="ELH118" s="87"/>
      <c r="ELI118" s="84"/>
      <c r="ELJ118" s="85"/>
      <c r="ELK118" s="86"/>
      <c r="ELL118"/>
      <c r="ELM118" s="87"/>
      <c r="ELN118" s="84"/>
      <c r="ELO118" s="85"/>
      <c r="ELP118" s="86"/>
      <c r="ELQ118"/>
      <c r="ELR118" s="87"/>
      <c r="ELS118" s="84"/>
      <c r="ELT118" s="85"/>
      <c r="ELU118" s="86"/>
      <c r="ELV118"/>
      <c r="ELW118" s="87"/>
      <c r="ELX118" s="84"/>
      <c r="ELY118" s="85"/>
      <c r="ELZ118" s="86"/>
      <c r="EMA118"/>
      <c r="EMB118" s="87"/>
      <c r="EMC118" s="84"/>
      <c r="EMD118" s="85"/>
      <c r="EME118" s="86"/>
      <c r="EMF118"/>
      <c r="EMG118" s="87"/>
      <c r="EMH118" s="84"/>
      <c r="EMI118" s="85"/>
      <c r="EMJ118" s="86"/>
      <c r="EMK118"/>
      <c r="EML118" s="87"/>
      <c r="EMM118" s="84"/>
      <c r="EMN118" s="85"/>
      <c r="EMO118" s="86"/>
      <c r="EMP118"/>
      <c r="EMQ118" s="87"/>
      <c r="EMR118" s="84"/>
      <c r="EMS118" s="85"/>
      <c r="EMT118" s="86"/>
      <c r="EMU118"/>
      <c r="EMV118" s="87"/>
      <c r="EMW118" s="84"/>
      <c r="EMX118" s="85"/>
      <c r="EMY118" s="86"/>
      <c r="EMZ118"/>
      <c r="ENA118" s="87"/>
      <c r="ENB118" s="84"/>
      <c r="ENC118" s="85"/>
      <c r="END118" s="86"/>
      <c r="ENE118"/>
      <c r="ENF118" s="87"/>
      <c r="ENG118" s="84"/>
      <c r="ENH118" s="85"/>
      <c r="ENI118" s="86"/>
      <c r="ENJ118"/>
      <c r="ENK118" s="87"/>
      <c r="ENL118" s="84"/>
      <c r="ENM118" s="85"/>
      <c r="ENN118" s="86"/>
      <c r="ENO118"/>
      <c r="ENP118" s="87"/>
      <c r="ENQ118" s="84"/>
      <c r="ENR118" s="85"/>
      <c r="ENS118" s="86"/>
      <c r="ENT118"/>
      <c r="ENU118" s="87"/>
      <c r="ENV118" s="84"/>
      <c r="ENW118" s="85"/>
      <c r="ENX118" s="86"/>
      <c r="ENY118"/>
      <c r="ENZ118" s="87"/>
      <c r="EOA118" s="84"/>
      <c r="EOB118" s="85"/>
      <c r="EOC118" s="86"/>
      <c r="EOD118"/>
      <c r="EOE118" s="87"/>
      <c r="EOF118" s="84"/>
      <c r="EOG118" s="85"/>
      <c r="EOH118" s="86"/>
      <c r="EOI118"/>
      <c r="EOJ118" s="87"/>
      <c r="EOK118" s="84"/>
      <c r="EOL118" s="85"/>
      <c r="EOM118" s="86"/>
      <c r="EON118"/>
      <c r="EOO118" s="87"/>
      <c r="EOP118" s="84"/>
      <c r="EOQ118" s="85"/>
      <c r="EOR118" s="86"/>
      <c r="EOS118"/>
      <c r="EOT118" s="87"/>
      <c r="EOU118" s="84"/>
      <c r="EOV118" s="85"/>
      <c r="EOW118" s="86"/>
      <c r="EOX118"/>
      <c r="EOY118" s="87"/>
      <c r="EOZ118" s="84"/>
      <c r="EPA118" s="85"/>
      <c r="EPB118" s="86"/>
      <c r="EPC118"/>
      <c r="EPD118" s="87"/>
      <c r="EPE118" s="84"/>
      <c r="EPF118" s="85"/>
      <c r="EPG118" s="86"/>
      <c r="EPH118"/>
      <c r="EPI118" s="87"/>
      <c r="EPJ118" s="84"/>
      <c r="EPK118" s="85"/>
      <c r="EPL118" s="86"/>
      <c r="EPM118"/>
      <c r="EPN118" s="87"/>
      <c r="EPO118" s="84"/>
      <c r="EPP118" s="85"/>
      <c r="EPQ118" s="86"/>
      <c r="EPR118"/>
      <c r="EPS118" s="87"/>
      <c r="EPT118" s="84"/>
      <c r="EPU118" s="85"/>
      <c r="EPV118" s="86"/>
      <c r="EPW118"/>
      <c r="EPX118" s="87"/>
      <c r="EPY118" s="84"/>
      <c r="EPZ118" s="85"/>
      <c r="EQA118" s="86"/>
      <c r="EQB118"/>
      <c r="EQC118" s="87"/>
      <c r="EQD118" s="84"/>
      <c r="EQE118" s="85"/>
      <c r="EQF118" s="86"/>
      <c r="EQG118"/>
      <c r="EQH118" s="87"/>
      <c r="EQI118" s="84"/>
      <c r="EQJ118" s="85"/>
      <c r="EQK118" s="86"/>
      <c r="EQL118"/>
      <c r="EQM118" s="87"/>
      <c r="EQN118" s="84"/>
      <c r="EQO118" s="85"/>
      <c r="EQP118" s="86"/>
      <c r="EQQ118"/>
      <c r="EQR118" s="87"/>
      <c r="EQS118" s="84"/>
      <c r="EQT118" s="85"/>
      <c r="EQU118" s="86"/>
      <c r="EQV118"/>
      <c r="EQW118" s="87"/>
      <c r="EQX118" s="84"/>
      <c r="EQY118" s="85"/>
      <c r="EQZ118" s="86"/>
      <c r="ERA118"/>
      <c r="ERB118" s="87"/>
      <c r="ERC118" s="84"/>
      <c r="ERD118" s="85"/>
      <c r="ERE118" s="86"/>
      <c r="ERF118"/>
      <c r="ERG118" s="87"/>
      <c r="ERH118" s="84"/>
      <c r="ERI118" s="85"/>
      <c r="ERJ118" s="86"/>
      <c r="ERK118"/>
      <c r="ERL118" s="87"/>
      <c r="ERM118" s="84"/>
      <c r="ERN118" s="85"/>
      <c r="ERO118" s="86"/>
      <c r="ERP118"/>
      <c r="ERQ118" s="87"/>
      <c r="ERR118" s="84"/>
      <c r="ERS118" s="85"/>
      <c r="ERT118" s="86"/>
      <c r="ERU118"/>
      <c r="ERV118" s="87"/>
      <c r="ERW118" s="84"/>
      <c r="ERX118" s="85"/>
      <c r="ERY118" s="86"/>
      <c r="ERZ118"/>
      <c r="ESA118" s="87"/>
      <c r="ESB118" s="84"/>
      <c r="ESC118" s="85"/>
      <c r="ESD118" s="86"/>
      <c r="ESE118"/>
      <c r="ESF118" s="87"/>
      <c r="ESG118" s="84"/>
      <c r="ESH118" s="85"/>
      <c r="ESI118" s="86"/>
      <c r="ESJ118"/>
      <c r="ESK118" s="87"/>
      <c r="ESL118" s="84"/>
      <c r="ESM118" s="85"/>
      <c r="ESN118" s="86"/>
      <c r="ESO118"/>
      <c r="ESP118" s="87"/>
      <c r="ESQ118" s="84"/>
      <c r="ESR118" s="85"/>
      <c r="ESS118" s="86"/>
      <c r="EST118"/>
      <c r="ESU118" s="87"/>
      <c r="ESV118" s="84"/>
      <c r="ESW118" s="85"/>
      <c r="ESX118" s="86"/>
      <c r="ESY118"/>
      <c r="ESZ118" s="87"/>
      <c r="ETA118" s="84"/>
      <c r="ETB118" s="85"/>
      <c r="ETC118" s="86"/>
      <c r="ETD118"/>
      <c r="ETE118" s="87"/>
      <c r="ETF118" s="84"/>
      <c r="ETG118" s="85"/>
      <c r="ETH118" s="86"/>
      <c r="ETI118"/>
      <c r="ETJ118" s="87"/>
      <c r="ETK118" s="84"/>
      <c r="ETL118" s="85"/>
      <c r="ETM118" s="86"/>
      <c r="ETN118"/>
      <c r="ETO118" s="87"/>
      <c r="ETP118" s="84"/>
      <c r="ETQ118" s="85"/>
      <c r="ETR118" s="86"/>
      <c r="ETS118"/>
      <c r="ETT118" s="87"/>
      <c r="ETU118" s="84"/>
      <c r="ETV118" s="85"/>
      <c r="ETW118" s="86"/>
      <c r="ETX118"/>
      <c r="ETY118" s="87"/>
      <c r="ETZ118" s="84"/>
      <c r="EUA118" s="85"/>
      <c r="EUB118" s="86"/>
      <c r="EUC118"/>
      <c r="EUD118" s="87"/>
      <c r="EUE118" s="84"/>
      <c r="EUF118" s="85"/>
      <c r="EUG118" s="86"/>
      <c r="EUH118"/>
      <c r="EUI118" s="87"/>
      <c r="EUJ118" s="84"/>
      <c r="EUK118" s="85"/>
      <c r="EUL118" s="86"/>
      <c r="EUM118"/>
      <c r="EUN118" s="87"/>
      <c r="EUO118" s="84"/>
      <c r="EUP118" s="85"/>
      <c r="EUQ118" s="86"/>
      <c r="EUR118"/>
      <c r="EUS118" s="87"/>
      <c r="EUT118" s="84"/>
      <c r="EUU118" s="85"/>
      <c r="EUV118" s="86"/>
      <c r="EUW118"/>
      <c r="EUX118" s="87"/>
      <c r="EUY118" s="84"/>
      <c r="EUZ118" s="85"/>
      <c r="EVA118" s="86"/>
      <c r="EVB118"/>
      <c r="EVC118" s="87"/>
      <c r="EVD118" s="84"/>
      <c r="EVE118" s="85"/>
      <c r="EVF118" s="86"/>
      <c r="EVG118"/>
      <c r="EVH118" s="87"/>
      <c r="EVI118" s="84"/>
      <c r="EVJ118" s="85"/>
      <c r="EVK118" s="86"/>
      <c r="EVL118"/>
      <c r="EVM118" s="87"/>
      <c r="EVN118" s="84"/>
      <c r="EVO118" s="85"/>
      <c r="EVP118" s="86"/>
      <c r="EVQ118"/>
      <c r="EVR118" s="87"/>
      <c r="EVS118" s="84"/>
      <c r="EVT118" s="85"/>
      <c r="EVU118" s="86"/>
      <c r="EVV118"/>
      <c r="EVW118" s="87"/>
      <c r="EVX118" s="84"/>
      <c r="EVY118" s="85"/>
      <c r="EVZ118" s="86"/>
      <c r="EWA118"/>
      <c r="EWB118" s="87"/>
      <c r="EWC118" s="84"/>
      <c r="EWD118" s="85"/>
      <c r="EWE118" s="86"/>
      <c r="EWF118"/>
      <c r="EWG118" s="87"/>
      <c r="EWH118" s="84"/>
      <c r="EWI118" s="85"/>
      <c r="EWJ118" s="86"/>
      <c r="EWK118"/>
      <c r="EWL118" s="87"/>
      <c r="EWM118" s="84"/>
      <c r="EWN118" s="85"/>
      <c r="EWO118" s="86"/>
      <c r="EWP118"/>
      <c r="EWQ118" s="87"/>
      <c r="EWR118" s="84"/>
      <c r="EWS118" s="85"/>
      <c r="EWT118" s="86"/>
      <c r="EWU118"/>
      <c r="EWV118" s="87"/>
      <c r="EWW118" s="84"/>
      <c r="EWX118" s="85"/>
      <c r="EWY118" s="86"/>
      <c r="EWZ118"/>
      <c r="EXA118" s="87"/>
      <c r="EXB118" s="84"/>
      <c r="EXC118" s="85"/>
      <c r="EXD118" s="86"/>
      <c r="EXE118"/>
      <c r="EXF118" s="87"/>
      <c r="EXG118" s="84"/>
      <c r="EXH118" s="85"/>
      <c r="EXI118" s="86"/>
      <c r="EXJ118"/>
      <c r="EXK118" s="87"/>
      <c r="EXL118" s="84"/>
      <c r="EXM118" s="85"/>
      <c r="EXN118" s="86"/>
      <c r="EXO118"/>
      <c r="EXP118" s="87"/>
      <c r="EXQ118" s="84"/>
      <c r="EXR118" s="85"/>
      <c r="EXS118" s="86"/>
      <c r="EXT118"/>
      <c r="EXU118" s="87"/>
      <c r="EXV118" s="84"/>
      <c r="EXW118" s="85"/>
      <c r="EXX118" s="86"/>
      <c r="EXY118"/>
      <c r="EXZ118" s="87"/>
      <c r="EYA118" s="84"/>
      <c r="EYB118" s="85"/>
      <c r="EYC118" s="86"/>
      <c r="EYD118"/>
      <c r="EYE118" s="87"/>
      <c r="EYF118" s="84"/>
      <c r="EYG118" s="85"/>
      <c r="EYH118" s="86"/>
      <c r="EYI118"/>
      <c r="EYJ118" s="87"/>
      <c r="EYK118" s="84"/>
      <c r="EYL118" s="85"/>
      <c r="EYM118" s="86"/>
      <c r="EYN118"/>
      <c r="EYO118" s="87"/>
      <c r="EYP118" s="84"/>
      <c r="EYQ118" s="85"/>
      <c r="EYR118" s="86"/>
      <c r="EYS118"/>
      <c r="EYT118" s="87"/>
      <c r="EYU118" s="84"/>
      <c r="EYV118" s="85"/>
      <c r="EYW118" s="86"/>
      <c r="EYX118"/>
      <c r="EYY118" s="87"/>
      <c r="EYZ118" s="84"/>
      <c r="EZA118" s="85"/>
      <c r="EZB118" s="86"/>
      <c r="EZC118"/>
      <c r="EZD118" s="87"/>
      <c r="EZE118" s="84"/>
      <c r="EZF118" s="85"/>
      <c r="EZG118" s="86"/>
      <c r="EZH118"/>
      <c r="EZI118" s="87"/>
      <c r="EZJ118" s="84"/>
      <c r="EZK118" s="85"/>
      <c r="EZL118" s="86"/>
      <c r="EZM118"/>
      <c r="EZN118" s="87"/>
      <c r="EZO118" s="84"/>
      <c r="EZP118" s="85"/>
      <c r="EZQ118" s="86"/>
      <c r="EZR118"/>
      <c r="EZS118" s="87"/>
      <c r="EZT118" s="84"/>
      <c r="EZU118" s="85"/>
      <c r="EZV118" s="86"/>
      <c r="EZW118"/>
      <c r="EZX118" s="87"/>
      <c r="EZY118" s="84"/>
      <c r="EZZ118" s="85"/>
      <c r="FAA118" s="86"/>
      <c r="FAB118"/>
      <c r="FAC118" s="87"/>
      <c r="FAD118" s="84"/>
      <c r="FAE118" s="85"/>
      <c r="FAF118" s="86"/>
      <c r="FAG118"/>
      <c r="FAH118" s="87"/>
      <c r="FAI118" s="84"/>
      <c r="FAJ118" s="85"/>
      <c r="FAK118" s="86"/>
      <c r="FAL118"/>
      <c r="FAM118" s="87"/>
      <c r="FAN118" s="84"/>
      <c r="FAO118" s="85"/>
      <c r="FAP118" s="86"/>
      <c r="FAQ118"/>
      <c r="FAR118" s="87"/>
      <c r="FAS118" s="84"/>
      <c r="FAT118" s="85"/>
      <c r="FAU118" s="86"/>
      <c r="FAV118"/>
      <c r="FAW118" s="87"/>
      <c r="FAX118" s="84"/>
      <c r="FAY118" s="85"/>
      <c r="FAZ118" s="86"/>
      <c r="FBA118"/>
      <c r="FBB118" s="87"/>
      <c r="FBC118" s="84"/>
      <c r="FBD118" s="85"/>
      <c r="FBE118" s="86"/>
      <c r="FBF118"/>
      <c r="FBG118" s="87"/>
      <c r="FBH118" s="84"/>
      <c r="FBI118" s="85"/>
      <c r="FBJ118" s="86"/>
      <c r="FBK118"/>
      <c r="FBL118" s="87"/>
      <c r="FBM118" s="84"/>
      <c r="FBN118" s="85"/>
      <c r="FBO118" s="86"/>
      <c r="FBP118"/>
      <c r="FBQ118" s="87"/>
      <c r="FBR118" s="84"/>
      <c r="FBS118" s="85"/>
      <c r="FBT118" s="86"/>
      <c r="FBU118"/>
      <c r="FBV118" s="87"/>
      <c r="FBW118" s="84"/>
      <c r="FBX118" s="85"/>
      <c r="FBY118" s="86"/>
      <c r="FBZ118"/>
      <c r="FCA118" s="87"/>
      <c r="FCB118" s="84"/>
      <c r="FCC118" s="85"/>
      <c r="FCD118" s="86"/>
      <c r="FCE118"/>
      <c r="FCF118" s="87"/>
      <c r="FCG118" s="84"/>
      <c r="FCH118" s="85"/>
      <c r="FCI118" s="86"/>
      <c r="FCJ118"/>
      <c r="FCK118" s="87"/>
      <c r="FCL118" s="84"/>
      <c r="FCM118" s="85"/>
      <c r="FCN118" s="86"/>
      <c r="FCO118"/>
      <c r="FCP118" s="87"/>
      <c r="FCQ118" s="84"/>
      <c r="FCR118" s="85"/>
      <c r="FCS118" s="86"/>
      <c r="FCT118"/>
      <c r="FCU118" s="87"/>
      <c r="FCV118" s="84"/>
      <c r="FCW118" s="85"/>
      <c r="FCX118" s="86"/>
      <c r="FCY118"/>
      <c r="FCZ118" s="87"/>
      <c r="FDA118" s="84"/>
      <c r="FDB118" s="85"/>
      <c r="FDC118" s="86"/>
      <c r="FDD118"/>
      <c r="FDE118" s="87"/>
      <c r="FDF118" s="84"/>
      <c r="FDG118" s="85"/>
      <c r="FDH118" s="86"/>
      <c r="FDI118"/>
      <c r="FDJ118" s="87"/>
      <c r="FDK118" s="84"/>
      <c r="FDL118" s="85"/>
      <c r="FDM118" s="86"/>
      <c r="FDN118"/>
      <c r="FDO118" s="87"/>
      <c r="FDP118" s="84"/>
      <c r="FDQ118" s="85"/>
      <c r="FDR118" s="86"/>
      <c r="FDS118"/>
      <c r="FDT118" s="87"/>
      <c r="FDU118" s="84"/>
      <c r="FDV118" s="85"/>
      <c r="FDW118" s="86"/>
      <c r="FDX118"/>
      <c r="FDY118" s="87"/>
      <c r="FDZ118" s="84"/>
      <c r="FEA118" s="85"/>
      <c r="FEB118" s="86"/>
      <c r="FEC118"/>
      <c r="FED118" s="87"/>
      <c r="FEE118" s="84"/>
      <c r="FEF118" s="85"/>
      <c r="FEG118" s="86"/>
      <c r="FEH118"/>
      <c r="FEI118" s="87"/>
      <c r="FEJ118" s="84"/>
      <c r="FEK118" s="85"/>
      <c r="FEL118" s="86"/>
      <c r="FEM118"/>
      <c r="FEN118" s="87"/>
      <c r="FEO118" s="84"/>
      <c r="FEP118" s="85"/>
      <c r="FEQ118" s="86"/>
      <c r="FER118"/>
      <c r="FES118" s="87"/>
      <c r="FET118" s="84"/>
      <c r="FEU118" s="85"/>
      <c r="FEV118" s="86"/>
      <c r="FEW118"/>
      <c r="FEX118" s="87"/>
      <c r="FEY118" s="84"/>
      <c r="FEZ118" s="85"/>
      <c r="FFA118" s="86"/>
      <c r="FFB118"/>
      <c r="FFC118" s="87"/>
      <c r="FFD118" s="84"/>
      <c r="FFE118" s="85"/>
      <c r="FFF118" s="86"/>
      <c r="FFG118"/>
      <c r="FFH118" s="87"/>
      <c r="FFI118" s="84"/>
      <c r="FFJ118" s="85"/>
      <c r="FFK118" s="86"/>
      <c r="FFL118"/>
      <c r="FFM118" s="87"/>
      <c r="FFN118" s="84"/>
      <c r="FFO118" s="85"/>
      <c r="FFP118" s="86"/>
      <c r="FFQ118"/>
      <c r="FFR118" s="87"/>
      <c r="FFS118" s="84"/>
      <c r="FFT118" s="85"/>
      <c r="FFU118" s="86"/>
      <c r="FFV118"/>
      <c r="FFW118" s="87"/>
      <c r="FFX118" s="84"/>
      <c r="FFY118" s="85"/>
      <c r="FFZ118" s="86"/>
      <c r="FGA118"/>
      <c r="FGB118" s="87"/>
      <c r="FGC118" s="84"/>
      <c r="FGD118" s="85"/>
      <c r="FGE118" s="86"/>
      <c r="FGF118"/>
      <c r="FGG118" s="87"/>
      <c r="FGH118" s="84"/>
      <c r="FGI118" s="85"/>
      <c r="FGJ118" s="86"/>
      <c r="FGK118"/>
      <c r="FGL118" s="87"/>
      <c r="FGM118" s="84"/>
      <c r="FGN118" s="85"/>
      <c r="FGO118" s="86"/>
      <c r="FGP118"/>
      <c r="FGQ118" s="87"/>
      <c r="FGR118" s="84"/>
      <c r="FGS118" s="85"/>
      <c r="FGT118" s="86"/>
      <c r="FGU118"/>
      <c r="FGV118" s="87"/>
      <c r="FGW118" s="84"/>
      <c r="FGX118" s="85"/>
      <c r="FGY118" s="86"/>
      <c r="FGZ118"/>
      <c r="FHA118" s="87"/>
      <c r="FHB118" s="84"/>
      <c r="FHC118" s="85"/>
      <c r="FHD118" s="86"/>
      <c r="FHE118"/>
      <c r="FHF118" s="87"/>
      <c r="FHG118" s="84"/>
      <c r="FHH118" s="85"/>
      <c r="FHI118" s="86"/>
      <c r="FHJ118"/>
      <c r="FHK118" s="87"/>
      <c r="FHL118" s="84"/>
      <c r="FHM118" s="85"/>
      <c r="FHN118" s="86"/>
      <c r="FHO118"/>
      <c r="FHP118" s="87"/>
      <c r="FHQ118" s="84"/>
      <c r="FHR118" s="85"/>
      <c r="FHS118" s="86"/>
      <c r="FHT118"/>
      <c r="FHU118" s="87"/>
      <c r="FHV118" s="84"/>
      <c r="FHW118" s="85"/>
      <c r="FHX118" s="86"/>
      <c r="FHY118"/>
      <c r="FHZ118" s="87"/>
      <c r="FIA118" s="84"/>
      <c r="FIB118" s="85"/>
      <c r="FIC118" s="86"/>
      <c r="FID118"/>
      <c r="FIE118" s="87"/>
      <c r="FIF118" s="84"/>
      <c r="FIG118" s="85"/>
      <c r="FIH118" s="86"/>
      <c r="FII118"/>
      <c r="FIJ118" s="87"/>
      <c r="FIK118" s="84"/>
      <c r="FIL118" s="85"/>
      <c r="FIM118" s="86"/>
      <c r="FIN118"/>
      <c r="FIO118" s="87"/>
      <c r="FIP118" s="84"/>
      <c r="FIQ118" s="85"/>
      <c r="FIR118" s="86"/>
      <c r="FIS118"/>
      <c r="FIT118" s="87"/>
      <c r="FIU118" s="84"/>
      <c r="FIV118" s="85"/>
      <c r="FIW118" s="86"/>
      <c r="FIX118"/>
      <c r="FIY118" s="87"/>
      <c r="FIZ118" s="84"/>
      <c r="FJA118" s="85"/>
      <c r="FJB118" s="86"/>
      <c r="FJC118"/>
      <c r="FJD118" s="87"/>
      <c r="FJE118" s="84"/>
      <c r="FJF118" s="85"/>
      <c r="FJG118" s="86"/>
      <c r="FJH118"/>
      <c r="FJI118" s="87"/>
      <c r="FJJ118" s="84"/>
      <c r="FJK118" s="85"/>
      <c r="FJL118" s="86"/>
      <c r="FJM118"/>
      <c r="FJN118" s="87"/>
      <c r="FJO118" s="84"/>
      <c r="FJP118" s="85"/>
      <c r="FJQ118" s="86"/>
      <c r="FJR118"/>
      <c r="FJS118" s="87"/>
      <c r="FJT118" s="84"/>
      <c r="FJU118" s="85"/>
      <c r="FJV118" s="86"/>
      <c r="FJW118"/>
      <c r="FJX118" s="87"/>
      <c r="FJY118" s="84"/>
      <c r="FJZ118" s="85"/>
      <c r="FKA118" s="86"/>
      <c r="FKB118"/>
      <c r="FKC118" s="87"/>
      <c r="FKD118" s="84"/>
      <c r="FKE118" s="85"/>
      <c r="FKF118" s="86"/>
      <c r="FKG118"/>
      <c r="FKH118" s="87"/>
      <c r="FKI118" s="84"/>
      <c r="FKJ118" s="85"/>
      <c r="FKK118" s="86"/>
      <c r="FKL118"/>
      <c r="FKM118" s="87"/>
      <c r="FKN118" s="84"/>
      <c r="FKO118" s="85"/>
      <c r="FKP118" s="86"/>
      <c r="FKQ118"/>
      <c r="FKR118" s="87"/>
      <c r="FKS118" s="84"/>
      <c r="FKT118" s="85"/>
      <c r="FKU118" s="86"/>
      <c r="FKV118"/>
      <c r="FKW118" s="87"/>
      <c r="FKX118" s="84"/>
      <c r="FKY118" s="85"/>
      <c r="FKZ118" s="86"/>
      <c r="FLA118"/>
      <c r="FLB118" s="87"/>
      <c r="FLC118" s="84"/>
      <c r="FLD118" s="85"/>
      <c r="FLE118" s="86"/>
      <c r="FLF118"/>
      <c r="FLG118" s="87"/>
      <c r="FLH118" s="84"/>
      <c r="FLI118" s="85"/>
      <c r="FLJ118" s="86"/>
      <c r="FLK118"/>
      <c r="FLL118" s="87"/>
      <c r="FLM118" s="84"/>
      <c r="FLN118" s="85"/>
      <c r="FLO118" s="86"/>
      <c r="FLP118"/>
      <c r="FLQ118" s="87"/>
      <c r="FLR118" s="84"/>
      <c r="FLS118" s="85"/>
      <c r="FLT118" s="86"/>
      <c r="FLU118"/>
      <c r="FLV118" s="87"/>
      <c r="FLW118" s="84"/>
      <c r="FLX118" s="85"/>
      <c r="FLY118" s="86"/>
      <c r="FLZ118"/>
      <c r="FMA118" s="87"/>
      <c r="FMB118" s="84"/>
      <c r="FMC118" s="85"/>
      <c r="FMD118" s="86"/>
      <c r="FME118"/>
      <c r="FMF118" s="87"/>
      <c r="FMG118" s="84"/>
      <c r="FMH118" s="85"/>
      <c r="FMI118" s="86"/>
      <c r="FMJ118"/>
      <c r="FMK118" s="87"/>
      <c r="FML118" s="84"/>
      <c r="FMM118" s="85"/>
      <c r="FMN118" s="86"/>
      <c r="FMO118"/>
      <c r="FMP118" s="87"/>
      <c r="FMQ118" s="84"/>
      <c r="FMR118" s="85"/>
      <c r="FMS118" s="86"/>
      <c r="FMT118"/>
      <c r="FMU118" s="87"/>
      <c r="FMV118" s="84"/>
      <c r="FMW118" s="85"/>
      <c r="FMX118" s="86"/>
      <c r="FMY118"/>
      <c r="FMZ118" s="87"/>
      <c r="FNA118" s="84"/>
      <c r="FNB118" s="85"/>
      <c r="FNC118" s="86"/>
      <c r="FND118"/>
      <c r="FNE118" s="87"/>
      <c r="FNF118" s="84"/>
      <c r="FNG118" s="85"/>
      <c r="FNH118" s="86"/>
      <c r="FNI118"/>
      <c r="FNJ118" s="87"/>
      <c r="FNK118" s="84"/>
      <c r="FNL118" s="85"/>
      <c r="FNM118" s="86"/>
      <c r="FNN118"/>
      <c r="FNO118" s="87"/>
      <c r="FNP118" s="84"/>
      <c r="FNQ118" s="85"/>
      <c r="FNR118" s="86"/>
      <c r="FNS118"/>
      <c r="FNT118" s="87"/>
      <c r="FNU118" s="84"/>
      <c r="FNV118" s="85"/>
      <c r="FNW118" s="86"/>
      <c r="FNX118"/>
      <c r="FNY118" s="87"/>
      <c r="FNZ118" s="84"/>
      <c r="FOA118" s="85"/>
      <c r="FOB118" s="86"/>
      <c r="FOC118"/>
      <c r="FOD118" s="87"/>
      <c r="FOE118" s="84"/>
      <c r="FOF118" s="85"/>
      <c r="FOG118" s="86"/>
      <c r="FOH118"/>
      <c r="FOI118" s="87"/>
      <c r="FOJ118" s="84"/>
      <c r="FOK118" s="85"/>
      <c r="FOL118" s="86"/>
      <c r="FOM118"/>
      <c r="FON118" s="87"/>
      <c r="FOO118" s="84"/>
      <c r="FOP118" s="85"/>
      <c r="FOQ118" s="86"/>
      <c r="FOR118"/>
      <c r="FOS118" s="87"/>
      <c r="FOT118" s="84"/>
      <c r="FOU118" s="85"/>
      <c r="FOV118" s="86"/>
      <c r="FOW118"/>
      <c r="FOX118" s="87"/>
      <c r="FOY118" s="84"/>
      <c r="FOZ118" s="85"/>
      <c r="FPA118" s="86"/>
      <c r="FPB118"/>
      <c r="FPC118" s="87"/>
      <c r="FPD118" s="84"/>
      <c r="FPE118" s="85"/>
      <c r="FPF118" s="86"/>
      <c r="FPG118"/>
      <c r="FPH118" s="87"/>
      <c r="FPI118" s="84"/>
      <c r="FPJ118" s="85"/>
      <c r="FPK118" s="86"/>
      <c r="FPL118"/>
      <c r="FPM118" s="87"/>
      <c r="FPN118" s="84"/>
      <c r="FPO118" s="85"/>
      <c r="FPP118" s="86"/>
      <c r="FPQ118"/>
      <c r="FPR118" s="87"/>
      <c r="FPS118" s="84"/>
      <c r="FPT118" s="85"/>
      <c r="FPU118" s="86"/>
      <c r="FPV118"/>
      <c r="FPW118" s="87"/>
      <c r="FPX118" s="84"/>
      <c r="FPY118" s="85"/>
      <c r="FPZ118" s="86"/>
      <c r="FQA118"/>
      <c r="FQB118" s="87"/>
      <c r="FQC118" s="84"/>
      <c r="FQD118" s="85"/>
      <c r="FQE118" s="86"/>
      <c r="FQF118"/>
      <c r="FQG118" s="87"/>
      <c r="FQH118" s="84"/>
      <c r="FQI118" s="85"/>
      <c r="FQJ118" s="86"/>
      <c r="FQK118"/>
      <c r="FQL118" s="87"/>
      <c r="FQM118" s="84"/>
      <c r="FQN118" s="85"/>
      <c r="FQO118" s="86"/>
      <c r="FQP118"/>
      <c r="FQQ118" s="87"/>
      <c r="FQR118" s="84"/>
      <c r="FQS118" s="85"/>
      <c r="FQT118" s="86"/>
      <c r="FQU118"/>
      <c r="FQV118" s="87"/>
      <c r="FQW118" s="84"/>
      <c r="FQX118" s="85"/>
      <c r="FQY118" s="86"/>
      <c r="FQZ118"/>
      <c r="FRA118" s="87"/>
      <c r="FRB118" s="84"/>
      <c r="FRC118" s="85"/>
      <c r="FRD118" s="86"/>
      <c r="FRE118"/>
      <c r="FRF118" s="87"/>
      <c r="FRG118" s="84"/>
      <c r="FRH118" s="85"/>
      <c r="FRI118" s="86"/>
      <c r="FRJ118"/>
      <c r="FRK118" s="87"/>
      <c r="FRL118" s="84"/>
      <c r="FRM118" s="85"/>
      <c r="FRN118" s="86"/>
      <c r="FRO118"/>
      <c r="FRP118" s="87"/>
      <c r="FRQ118" s="84"/>
      <c r="FRR118" s="85"/>
      <c r="FRS118" s="86"/>
      <c r="FRT118"/>
      <c r="FRU118" s="87"/>
      <c r="FRV118" s="84"/>
      <c r="FRW118" s="85"/>
      <c r="FRX118" s="86"/>
      <c r="FRY118"/>
      <c r="FRZ118" s="87"/>
      <c r="FSA118" s="84"/>
      <c r="FSB118" s="85"/>
      <c r="FSC118" s="86"/>
      <c r="FSD118"/>
      <c r="FSE118" s="87"/>
      <c r="FSF118" s="84"/>
      <c r="FSG118" s="85"/>
      <c r="FSH118" s="86"/>
      <c r="FSI118"/>
      <c r="FSJ118" s="87"/>
      <c r="FSK118" s="84"/>
      <c r="FSL118" s="85"/>
      <c r="FSM118" s="86"/>
      <c r="FSN118"/>
      <c r="FSO118" s="87"/>
      <c r="FSP118" s="84"/>
      <c r="FSQ118" s="85"/>
      <c r="FSR118" s="86"/>
      <c r="FSS118"/>
      <c r="FST118" s="87"/>
      <c r="FSU118" s="84"/>
      <c r="FSV118" s="85"/>
      <c r="FSW118" s="86"/>
      <c r="FSX118"/>
      <c r="FSY118" s="87"/>
      <c r="FSZ118" s="84"/>
      <c r="FTA118" s="85"/>
      <c r="FTB118" s="86"/>
      <c r="FTC118"/>
      <c r="FTD118" s="87"/>
      <c r="FTE118" s="84"/>
      <c r="FTF118" s="85"/>
      <c r="FTG118" s="86"/>
      <c r="FTH118"/>
      <c r="FTI118" s="87"/>
      <c r="FTJ118" s="84"/>
      <c r="FTK118" s="85"/>
      <c r="FTL118" s="86"/>
      <c r="FTM118"/>
      <c r="FTN118" s="87"/>
      <c r="FTO118" s="84"/>
      <c r="FTP118" s="85"/>
      <c r="FTQ118" s="86"/>
      <c r="FTR118"/>
      <c r="FTS118" s="87"/>
      <c r="FTT118" s="84"/>
      <c r="FTU118" s="85"/>
      <c r="FTV118" s="86"/>
      <c r="FTW118"/>
      <c r="FTX118" s="87"/>
      <c r="FTY118" s="84"/>
      <c r="FTZ118" s="85"/>
      <c r="FUA118" s="86"/>
      <c r="FUB118"/>
      <c r="FUC118" s="87"/>
      <c r="FUD118" s="84"/>
      <c r="FUE118" s="85"/>
      <c r="FUF118" s="86"/>
      <c r="FUG118"/>
      <c r="FUH118" s="87"/>
      <c r="FUI118" s="84"/>
      <c r="FUJ118" s="85"/>
      <c r="FUK118" s="86"/>
      <c r="FUL118"/>
      <c r="FUM118" s="87"/>
      <c r="FUN118" s="84"/>
      <c r="FUO118" s="85"/>
      <c r="FUP118" s="86"/>
      <c r="FUQ118"/>
      <c r="FUR118" s="87"/>
      <c r="FUS118" s="84"/>
      <c r="FUT118" s="85"/>
      <c r="FUU118" s="86"/>
      <c r="FUV118"/>
      <c r="FUW118" s="87"/>
      <c r="FUX118" s="84"/>
      <c r="FUY118" s="85"/>
      <c r="FUZ118" s="86"/>
      <c r="FVA118"/>
      <c r="FVB118" s="87"/>
      <c r="FVC118" s="84"/>
      <c r="FVD118" s="85"/>
      <c r="FVE118" s="86"/>
      <c r="FVF118"/>
      <c r="FVG118" s="87"/>
      <c r="FVH118" s="84"/>
      <c r="FVI118" s="85"/>
      <c r="FVJ118" s="86"/>
      <c r="FVK118"/>
      <c r="FVL118" s="87"/>
      <c r="FVM118" s="84"/>
      <c r="FVN118" s="85"/>
      <c r="FVO118" s="86"/>
      <c r="FVP118"/>
      <c r="FVQ118" s="87"/>
      <c r="FVR118" s="84"/>
      <c r="FVS118" s="85"/>
      <c r="FVT118" s="86"/>
      <c r="FVU118"/>
      <c r="FVV118" s="87"/>
      <c r="FVW118" s="84"/>
      <c r="FVX118" s="85"/>
      <c r="FVY118" s="86"/>
      <c r="FVZ118"/>
      <c r="FWA118" s="87"/>
      <c r="FWB118" s="84"/>
      <c r="FWC118" s="85"/>
      <c r="FWD118" s="86"/>
      <c r="FWE118"/>
      <c r="FWF118" s="87"/>
      <c r="FWG118" s="84"/>
      <c r="FWH118" s="85"/>
      <c r="FWI118" s="86"/>
      <c r="FWJ118"/>
      <c r="FWK118" s="87"/>
      <c r="FWL118" s="84"/>
      <c r="FWM118" s="85"/>
      <c r="FWN118" s="86"/>
      <c r="FWO118"/>
      <c r="FWP118" s="87"/>
      <c r="FWQ118" s="84"/>
      <c r="FWR118" s="85"/>
      <c r="FWS118" s="86"/>
      <c r="FWT118"/>
      <c r="FWU118" s="87"/>
      <c r="FWV118" s="84"/>
      <c r="FWW118" s="85"/>
      <c r="FWX118" s="86"/>
      <c r="FWY118"/>
      <c r="FWZ118" s="87"/>
      <c r="FXA118" s="84"/>
      <c r="FXB118" s="85"/>
      <c r="FXC118" s="86"/>
      <c r="FXD118"/>
      <c r="FXE118" s="87"/>
      <c r="FXF118" s="84"/>
      <c r="FXG118" s="85"/>
      <c r="FXH118" s="86"/>
      <c r="FXI118"/>
      <c r="FXJ118" s="87"/>
      <c r="FXK118" s="84"/>
      <c r="FXL118" s="85"/>
      <c r="FXM118" s="86"/>
      <c r="FXN118"/>
      <c r="FXO118" s="87"/>
      <c r="FXP118" s="84"/>
      <c r="FXQ118" s="85"/>
      <c r="FXR118" s="86"/>
      <c r="FXS118"/>
      <c r="FXT118" s="87"/>
      <c r="FXU118" s="84"/>
      <c r="FXV118" s="85"/>
      <c r="FXW118" s="86"/>
      <c r="FXX118"/>
      <c r="FXY118" s="87"/>
      <c r="FXZ118" s="84"/>
      <c r="FYA118" s="85"/>
      <c r="FYB118" s="86"/>
      <c r="FYC118"/>
      <c r="FYD118" s="87"/>
      <c r="FYE118" s="84"/>
      <c r="FYF118" s="85"/>
      <c r="FYG118" s="86"/>
      <c r="FYH118"/>
      <c r="FYI118" s="87"/>
      <c r="FYJ118" s="84"/>
      <c r="FYK118" s="85"/>
      <c r="FYL118" s="86"/>
      <c r="FYM118"/>
      <c r="FYN118" s="87"/>
      <c r="FYO118" s="84"/>
      <c r="FYP118" s="85"/>
      <c r="FYQ118" s="86"/>
      <c r="FYR118"/>
      <c r="FYS118" s="87"/>
      <c r="FYT118" s="84"/>
      <c r="FYU118" s="85"/>
      <c r="FYV118" s="86"/>
      <c r="FYW118"/>
      <c r="FYX118" s="87"/>
      <c r="FYY118" s="84"/>
      <c r="FYZ118" s="85"/>
      <c r="FZA118" s="86"/>
      <c r="FZB118"/>
      <c r="FZC118" s="87"/>
      <c r="FZD118" s="84"/>
      <c r="FZE118" s="85"/>
      <c r="FZF118" s="86"/>
      <c r="FZG118"/>
      <c r="FZH118" s="87"/>
      <c r="FZI118" s="84"/>
      <c r="FZJ118" s="85"/>
      <c r="FZK118" s="86"/>
      <c r="FZL118"/>
      <c r="FZM118" s="87"/>
      <c r="FZN118" s="84"/>
      <c r="FZO118" s="85"/>
      <c r="FZP118" s="86"/>
      <c r="FZQ118"/>
      <c r="FZR118" s="87"/>
      <c r="FZS118" s="84"/>
      <c r="FZT118" s="85"/>
      <c r="FZU118" s="86"/>
      <c r="FZV118"/>
      <c r="FZW118" s="87"/>
      <c r="FZX118" s="84"/>
      <c r="FZY118" s="85"/>
      <c r="FZZ118" s="86"/>
      <c r="GAA118"/>
      <c r="GAB118" s="87"/>
      <c r="GAC118" s="84"/>
      <c r="GAD118" s="85"/>
      <c r="GAE118" s="86"/>
      <c r="GAF118"/>
      <c r="GAG118" s="87"/>
      <c r="GAH118" s="84"/>
      <c r="GAI118" s="85"/>
      <c r="GAJ118" s="86"/>
      <c r="GAK118"/>
      <c r="GAL118" s="87"/>
      <c r="GAM118" s="84"/>
      <c r="GAN118" s="85"/>
      <c r="GAO118" s="86"/>
      <c r="GAP118"/>
      <c r="GAQ118" s="87"/>
      <c r="GAR118" s="84"/>
      <c r="GAS118" s="85"/>
      <c r="GAT118" s="86"/>
      <c r="GAU118"/>
      <c r="GAV118" s="87"/>
      <c r="GAW118" s="84"/>
      <c r="GAX118" s="85"/>
      <c r="GAY118" s="86"/>
      <c r="GAZ118"/>
      <c r="GBA118" s="87"/>
      <c r="GBB118" s="84"/>
      <c r="GBC118" s="85"/>
      <c r="GBD118" s="86"/>
      <c r="GBE118"/>
      <c r="GBF118" s="87"/>
      <c r="GBG118" s="84"/>
      <c r="GBH118" s="85"/>
      <c r="GBI118" s="86"/>
      <c r="GBJ118"/>
      <c r="GBK118" s="87"/>
      <c r="GBL118" s="84"/>
      <c r="GBM118" s="85"/>
      <c r="GBN118" s="86"/>
      <c r="GBO118"/>
      <c r="GBP118" s="87"/>
      <c r="GBQ118" s="84"/>
      <c r="GBR118" s="85"/>
      <c r="GBS118" s="86"/>
      <c r="GBT118"/>
      <c r="GBU118" s="87"/>
      <c r="GBV118" s="84"/>
      <c r="GBW118" s="85"/>
      <c r="GBX118" s="86"/>
      <c r="GBY118"/>
      <c r="GBZ118" s="87"/>
      <c r="GCA118" s="84"/>
      <c r="GCB118" s="85"/>
      <c r="GCC118" s="86"/>
      <c r="GCD118"/>
      <c r="GCE118" s="87"/>
      <c r="GCF118" s="84"/>
      <c r="GCG118" s="85"/>
      <c r="GCH118" s="86"/>
      <c r="GCI118"/>
      <c r="GCJ118" s="87"/>
      <c r="GCK118" s="84"/>
      <c r="GCL118" s="85"/>
      <c r="GCM118" s="86"/>
      <c r="GCN118"/>
      <c r="GCO118" s="87"/>
      <c r="GCP118" s="84"/>
      <c r="GCQ118" s="85"/>
      <c r="GCR118" s="86"/>
      <c r="GCS118"/>
      <c r="GCT118" s="87"/>
      <c r="GCU118" s="84"/>
      <c r="GCV118" s="85"/>
      <c r="GCW118" s="86"/>
      <c r="GCX118"/>
      <c r="GCY118" s="87"/>
      <c r="GCZ118" s="84"/>
      <c r="GDA118" s="85"/>
      <c r="GDB118" s="86"/>
      <c r="GDC118"/>
      <c r="GDD118" s="87"/>
      <c r="GDE118" s="84"/>
      <c r="GDF118" s="85"/>
      <c r="GDG118" s="86"/>
      <c r="GDH118"/>
      <c r="GDI118" s="87"/>
      <c r="GDJ118" s="84"/>
      <c r="GDK118" s="85"/>
      <c r="GDL118" s="86"/>
      <c r="GDM118"/>
      <c r="GDN118" s="87"/>
      <c r="GDO118" s="84"/>
      <c r="GDP118" s="85"/>
      <c r="GDQ118" s="86"/>
      <c r="GDR118"/>
      <c r="GDS118" s="87"/>
      <c r="GDT118" s="84"/>
      <c r="GDU118" s="85"/>
      <c r="GDV118" s="86"/>
      <c r="GDW118"/>
      <c r="GDX118" s="87"/>
      <c r="GDY118" s="84"/>
      <c r="GDZ118" s="85"/>
      <c r="GEA118" s="86"/>
      <c r="GEB118"/>
      <c r="GEC118" s="87"/>
      <c r="GED118" s="84"/>
      <c r="GEE118" s="85"/>
      <c r="GEF118" s="86"/>
      <c r="GEG118"/>
      <c r="GEH118" s="87"/>
      <c r="GEI118" s="84"/>
      <c r="GEJ118" s="85"/>
      <c r="GEK118" s="86"/>
      <c r="GEL118"/>
      <c r="GEM118" s="87"/>
      <c r="GEN118" s="84"/>
      <c r="GEO118" s="85"/>
      <c r="GEP118" s="86"/>
      <c r="GEQ118"/>
      <c r="GER118" s="87"/>
      <c r="GES118" s="84"/>
      <c r="GET118" s="85"/>
      <c r="GEU118" s="86"/>
      <c r="GEV118"/>
      <c r="GEW118" s="87"/>
      <c r="GEX118" s="84"/>
      <c r="GEY118" s="85"/>
      <c r="GEZ118" s="86"/>
      <c r="GFA118"/>
      <c r="GFB118" s="87"/>
      <c r="GFC118" s="84"/>
      <c r="GFD118" s="85"/>
      <c r="GFE118" s="86"/>
      <c r="GFF118"/>
      <c r="GFG118" s="87"/>
      <c r="GFH118" s="84"/>
      <c r="GFI118" s="85"/>
      <c r="GFJ118" s="86"/>
      <c r="GFK118"/>
      <c r="GFL118" s="87"/>
      <c r="GFM118" s="84"/>
      <c r="GFN118" s="85"/>
      <c r="GFO118" s="86"/>
      <c r="GFP118"/>
      <c r="GFQ118" s="87"/>
      <c r="GFR118" s="84"/>
      <c r="GFS118" s="85"/>
      <c r="GFT118" s="86"/>
      <c r="GFU118"/>
      <c r="GFV118" s="87"/>
      <c r="GFW118" s="84"/>
      <c r="GFX118" s="85"/>
      <c r="GFY118" s="86"/>
      <c r="GFZ118"/>
      <c r="GGA118" s="87"/>
      <c r="GGB118" s="84"/>
      <c r="GGC118" s="85"/>
      <c r="GGD118" s="86"/>
      <c r="GGE118"/>
      <c r="GGF118" s="87"/>
      <c r="GGG118" s="84"/>
      <c r="GGH118" s="85"/>
      <c r="GGI118" s="86"/>
      <c r="GGJ118"/>
      <c r="GGK118" s="87"/>
      <c r="GGL118" s="84"/>
      <c r="GGM118" s="85"/>
      <c r="GGN118" s="86"/>
      <c r="GGO118"/>
      <c r="GGP118" s="87"/>
      <c r="GGQ118" s="84"/>
      <c r="GGR118" s="85"/>
      <c r="GGS118" s="86"/>
      <c r="GGT118"/>
      <c r="GGU118" s="87"/>
      <c r="GGV118" s="84"/>
      <c r="GGW118" s="85"/>
      <c r="GGX118" s="86"/>
      <c r="GGY118"/>
      <c r="GGZ118" s="87"/>
      <c r="GHA118" s="84"/>
      <c r="GHB118" s="85"/>
      <c r="GHC118" s="86"/>
      <c r="GHD118"/>
      <c r="GHE118" s="87"/>
      <c r="GHF118" s="84"/>
      <c r="GHG118" s="85"/>
      <c r="GHH118" s="86"/>
      <c r="GHI118"/>
      <c r="GHJ118" s="87"/>
      <c r="GHK118" s="84"/>
      <c r="GHL118" s="85"/>
      <c r="GHM118" s="86"/>
      <c r="GHN118"/>
      <c r="GHO118" s="87"/>
      <c r="GHP118" s="84"/>
      <c r="GHQ118" s="85"/>
      <c r="GHR118" s="86"/>
      <c r="GHS118"/>
      <c r="GHT118" s="87"/>
      <c r="GHU118" s="84"/>
      <c r="GHV118" s="85"/>
      <c r="GHW118" s="86"/>
      <c r="GHX118"/>
      <c r="GHY118" s="87"/>
      <c r="GHZ118" s="84"/>
      <c r="GIA118" s="85"/>
      <c r="GIB118" s="86"/>
      <c r="GIC118"/>
      <c r="GID118" s="87"/>
      <c r="GIE118" s="84"/>
      <c r="GIF118" s="85"/>
      <c r="GIG118" s="86"/>
      <c r="GIH118"/>
      <c r="GII118" s="87"/>
      <c r="GIJ118" s="84"/>
      <c r="GIK118" s="85"/>
      <c r="GIL118" s="86"/>
      <c r="GIM118"/>
      <c r="GIN118" s="87"/>
      <c r="GIO118" s="84"/>
      <c r="GIP118" s="85"/>
      <c r="GIQ118" s="86"/>
      <c r="GIR118"/>
      <c r="GIS118" s="87"/>
      <c r="GIT118" s="84"/>
      <c r="GIU118" s="85"/>
      <c r="GIV118" s="86"/>
      <c r="GIW118"/>
      <c r="GIX118" s="87"/>
      <c r="GIY118" s="84"/>
      <c r="GIZ118" s="85"/>
      <c r="GJA118" s="86"/>
      <c r="GJB118"/>
      <c r="GJC118" s="87"/>
      <c r="GJD118" s="84"/>
      <c r="GJE118" s="85"/>
      <c r="GJF118" s="86"/>
      <c r="GJG118"/>
      <c r="GJH118" s="87"/>
      <c r="GJI118" s="84"/>
      <c r="GJJ118" s="85"/>
      <c r="GJK118" s="86"/>
      <c r="GJL118"/>
      <c r="GJM118" s="87"/>
      <c r="GJN118" s="84"/>
      <c r="GJO118" s="85"/>
      <c r="GJP118" s="86"/>
      <c r="GJQ118"/>
      <c r="GJR118" s="87"/>
      <c r="GJS118" s="84"/>
      <c r="GJT118" s="85"/>
      <c r="GJU118" s="86"/>
      <c r="GJV118"/>
      <c r="GJW118" s="87"/>
      <c r="GJX118" s="84"/>
      <c r="GJY118" s="85"/>
      <c r="GJZ118" s="86"/>
      <c r="GKA118"/>
      <c r="GKB118" s="87"/>
      <c r="GKC118" s="84"/>
      <c r="GKD118" s="85"/>
      <c r="GKE118" s="86"/>
      <c r="GKF118"/>
      <c r="GKG118" s="87"/>
      <c r="GKH118" s="84"/>
      <c r="GKI118" s="85"/>
      <c r="GKJ118" s="86"/>
      <c r="GKK118"/>
      <c r="GKL118" s="87"/>
      <c r="GKM118" s="84"/>
      <c r="GKN118" s="85"/>
      <c r="GKO118" s="86"/>
      <c r="GKP118"/>
      <c r="GKQ118" s="87"/>
      <c r="GKR118" s="84"/>
      <c r="GKS118" s="85"/>
      <c r="GKT118" s="86"/>
      <c r="GKU118"/>
      <c r="GKV118" s="87"/>
      <c r="GKW118" s="84"/>
      <c r="GKX118" s="85"/>
      <c r="GKY118" s="86"/>
      <c r="GKZ118"/>
      <c r="GLA118" s="87"/>
      <c r="GLB118" s="84"/>
      <c r="GLC118" s="85"/>
      <c r="GLD118" s="86"/>
      <c r="GLE118"/>
      <c r="GLF118" s="87"/>
      <c r="GLG118" s="84"/>
      <c r="GLH118" s="85"/>
      <c r="GLI118" s="86"/>
      <c r="GLJ118"/>
      <c r="GLK118" s="87"/>
      <c r="GLL118" s="84"/>
      <c r="GLM118" s="85"/>
      <c r="GLN118" s="86"/>
      <c r="GLO118"/>
      <c r="GLP118" s="87"/>
      <c r="GLQ118" s="84"/>
      <c r="GLR118" s="85"/>
      <c r="GLS118" s="86"/>
      <c r="GLT118"/>
      <c r="GLU118" s="87"/>
      <c r="GLV118" s="84"/>
      <c r="GLW118" s="85"/>
      <c r="GLX118" s="86"/>
      <c r="GLY118"/>
      <c r="GLZ118" s="87"/>
      <c r="GMA118" s="84"/>
      <c r="GMB118" s="85"/>
      <c r="GMC118" s="86"/>
      <c r="GMD118"/>
      <c r="GME118" s="87"/>
      <c r="GMF118" s="84"/>
      <c r="GMG118" s="85"/>
      <c r="GMH118" s="86"/>
      <c r="GMI118"/>
      <c r="GMJ118" s="87"/>
      <c r="GMK118" s="84"/>
      <c r="GML118" s="85"/>
      <c r="GMM118" s="86"/>
      <c r="GMN118"/>
      <c r="GMO118" s="87"/>
      <c r="GMP118" s="84"/>
      <c r="GMQ118" s="85"/>
      <c r="GMR118" s="86"/>
      <c r="GMS118"/>
      <c r="GMT118" s="87"/>
      <c r="GMU118" s="84"/>
      <c r="GMV118" s="85"/>
      <c r="GMW118" s="86"/>
      <c r="GMX118"/>
      <c r="GMY118" s="87"/>
      <c r="GMZ118" s="84"/>
      <c r="GNA118" s="85"/>
      <c r="GNB118" s="86"/>
      <c r="GNC118"/>
      <c r="GND118" s="87"/>
      <c r="GNE118" s="84"/>
      <c r="GNF118" s="85"/>
      <c r="GNG118" s="86"/>
      <c r="GNH118"/>
      <c r="GNI118" s="87"/>
      <c r="GNJ118" s="84"/>
      <c r="GNK118" s="85"/>
      <c r="GNL118" s="86"/>
      <c r="GNM118"/>
      <c r="GNN118" s="87"/>
      <c r="GNO118" s="84"/>
      <c r="GNP118" s="85"/>
      <c r="GNQ118" s="86"/>
      <c r="GNR118"/>
      <c r="GNS118" s="87"/>
      <c r="GNT118" s="84"/>
      <c r="GNU118" s="85"/>
      <c r="GNV118" s="86"/>
      <c r="GNW118"/>
      <c r="GNX118" s="87"/>
      <c r="GNY118" s="84"/>
      <c r="GNZ118" s="85"/>
      <c r="GOA118" s="86"/>
      <c r="GOB118"/>
      <c r="GOC118" s="87"/>
      <c r="GOD118" s="84"/>
      <c r="GOE118" s="85"/>
      <c r="GOF118" s="86"/>
      <c r="GOG118"/>
      <c r="GOH118" s="87"/>
      <c r="GOI118" s="84"/>
      <c r="GOJ118" s="85"/>
      <c r="GOK118" s="86"/>
      <c r="GOL118"/>
      <c r="GOM118" s="87"/>
      <c r="GON118" s="84"/>
      <c r="GOO118" s="85"/>
      <c r="GOP118" s="86"/>
      <c r="GOQ118"/>
      <c r="GOR118" s="87"/>
      <c r="GOS118" s="84"/>
      <c r="GOT118" s="85"/>
      <c r="GOU118" s="86"/>
      <c r="GOV118"/>
      <c r="GOW118" s="87"/>
      <c r="GOX118" s="84"/>
      <c r="GOY118" s="85"/>
      <c r="GOZ118" s="86"/>
      <c r="GPA118"/>
      <c r="GPB118" s="87"/>
      <c r="GPC118" s="84"/>
      <c r="GPD118" s="85"/>
      <c r="GPE118" s="86"/>
      <c r="GPF118"/>
      <c r="GPG118" s="87"/>
      <c r="GPH118" s="84"/>
      <c r="GPI118" s="85"/>
      <c r="GPJ118" s="86"/>
      <c r="GPK118"/>
      <c r="GPL118" s="87"/>
      <c r="GPM118" s="84"/>
      <c r="GPN118" s="85"/>
      <c r="GPO118" s="86"/>
      <c r="GPP118"/>
      <c r="GPQ118" s="87"/>
      <c r="GPR118" s="84"/>
      <c r="GPS118" s="85"/>
      <c r="GPT118" s="86"/>
      <c r="GPU118"/>
      <c r="GPV118" s="87"/>
      <c r="GPW118" s="84"/>
      <c r="GPX118" s="85"/>
      <c r="GPY118" s="86"/>
      <c r="GPZ118"/>
      <c r="GQA118" s="87"/>
      <c r="GQB118" s="84"/>
      <c r="GQC118" s="85"/>
      <c r="GQD118" s="86"/>
      <c r="GQE118"/>
      <c r="GQF118" s="87"/>
      <c r="GQG118" s="84"/>
      <c r="GQH118" s="85"/>
      <c r="GQI118" s="86"/>
      <c r="GQJ118"/>
      <c r="GQK118" s="87"/>
      <c r="GQL118" s="84"/>
      <c r="GQM118" s="85"/>
      <c r="GQN118" s="86"/>
      <c r="GQO118"/>
      <c r="GQP118" s="87"/>
      <c r="GQQ118" s="84"/>
      <c r="GQR118" s="85"/>
      <c r="GQS118" s="86"/>
      <c r="GQT118"/>
      <c r="GQU118" s="87"/>
      <c r="GQV118" s="84"/>
      <c r="GQW118" s="85"/>
      <c r="GQX118" s="86"/>
      <c r="GQY118"/>
      <c r="GQZ118" s="87"/>
      <c r="GRA118" s="84"/>
      <c r="GRB118" s="85"/>
      <c r="GRC118" s="86"/>
      <c r="GRD118"/>
      <c r="GRE118" s="87"/>
      <c r="GRF118" s="84"/>
      <c r="GRG118" s="85"/>
      <c r="GRH118" s="86"/>
      <c r="GRI118"/>
      <c r="GRJ118" s="87"/>
      <c r="GRK118" s="84"/>
      <c r="GRL118" s="85"/>
      <c r="GRM118" s="86"/>
      <c r="GRN118"/>
      <c r="GRO118" s="87"/>
      <c r="GRP118" s="84"/>
      <c r="GRQ118" s="85"/>
      <c r="GRR118" s="86"/>
      <c r="GRS118"/>
      <c r="GRT118" s="87"/>
      <c r="GRU118" s="84"/>
      <c r="GRV118" s="85"/>
      <c r="GRW118" s="86"/>
      <c r="GRX118"/>
      <c r="GRY118" s="87"/>
      <c r="GRZ118" s="84"/>
      <c r="GSA118" s="85"/>
      <c r="GSB118" s="86"/>
      <c r="GSC118"/>
      <c r="GSD118" s="87"/>
      <c r="GSE118" s="84"/>
      <c r="GSF118" s="85"/>
      <c r="GSG118" s="86"/>
      <c r="GSH118"/>
      <c r="GSI118" s="87"/>
      <c r="GSJ118" s="84"/>
      <c r="GSK118" s="85"/>
      <c r="GSL118" s="86"/>
      <c r="GSM118"/>
      <c r="GSN118" s="87"/>
      <c r="GSO118" s="84"/>
      <c r="GSP118" s="85"/>
      <c r="GSQ118" s="86"/>
      <c r="GSR118"/>
      <c r="GSS118" s="87"/>
      <c r="GST118" s="84"/>
      <c r="GSU118" s="85"/>
      <c r="GSV118" s="86"/>
      <c r="GSW118"/>
      <c r="GSX118" s="87"/>
      <c r="GSY118" s="84"/>
      <c r="GSZ118" s="85"/>
      <c r="GTA118" s="86"/>
      <c r="GTB118"/>
      <c r="GTC118" s="87"/>
      <c r="GTD118" s="84"/>
      <c r="GTE118" s="85"/>
      <c r="GTF118" s="86"/>
      <c r="GTG118"/>
      <c r="GTH118" s="87"/>
      <c r="GTI118" s="84"/>
      <c r="GTJ118" s="85"/>
      <c r="GTK118" s="86"/>
      <c r="GTL118"/>
      <c r="GTM118" s="87"/>
      <c r="GTN118" s="84"/>
      <c r="GTO118" s="85"/>
      <c r="GTP118" s="86"/>
      <c r="GTQ118"/>
      <c r="GTR118" s="87"/>
      <c r="GTS118" s="84"/>
      <c r="GTT118" s="85"/>
      <c r="GTU118" s="86"/>
      <c r="GTV118"/>
      <c r="GTW118" s="87"/>
      <c r="GTX118" s="84"/>
      <c r="GTY118" s="85"/>
      <c r="GTZ118" s="86"/>
      <c r="GUA118"/>
      <c r="GUB118" s="87"/>
      <c r="GUC118" s="84"/>
      <c r="GUD118" s="85"/>
      <c r="GUE118" s="86"/>
      <c r="GUF118"/>
      <c r="GUG118" s="87"/>
      <c r="GUH118" s="84"/>
      <c r="GUI118" s="85"/>
      <c r="GUJ118" s="86"/>
      <c r="GUK118"/>
      <c r="GUL118" s="87"/>
      <c r="GUM118" s="84"/>
      <c r="GUN118" s="85"/>
      <c r="GUO118" s="86"/>
      <c r="GUP118"/>
      <c r="GUQ118" s="87"/>
      <c r="GUR118" s="84"/>
      <c r="GUS118" s="85"/>
      <c r="GUT118" s="86"/>
      <c r="GUU118"/>
      <c r="GUV118" s="87"/>
      <c r="GUW118" s="84"/>
      <c r="GUX118" s="85"/>
      <c r="GUY118" s="86"/>
      <c r="GUZ118"/>
      <c r="GVA118" s="87"/>
      <c r="GVB118" s="84"/>
      <c r="GVC118" s="85"/>
      <c r="GVD118" s="86"/>
      <c r="GVE118"/>
      <c r="GVF118" s="87"/>
      <c r="GVG118" s="84"/>
      <c r="GVH118" s="85"/>
      <c r="GVI118" s="86"/>
      <c r="GVJ118"/>
      <c r="GVK118" s="87"/>
      <c r="GVL118" s="84"/>
      <c r="GVM118" s="85"/>
      <c r="GVN118" s="86"/>
      <c r="GVO118"/>
      <c r="GVP118" s="87"/>
      <c r="GVQ118" s="84"/>
      <c r="GVR118" s="85"/>
      <c r="GVS118" s="86"/>
      <c r="GVT118"/>
      <c r="GVU118" s="87"/>
      <c r="GVV118" s="84"/>
      <c r="GVW118" s="85"/>
      <c r="GVX118" s="86"/>
      <c r="GVY118"/>
      <c r="GVZ118" s="87"/>
      <c r="GWA118" s="84"/>
      <c r="GWB118" s="85"/>
      <c r="GWC118" s="86"/>
      <c r="GWD118"/>
      <c r="GWE118" s="87"/>
      <c r="GWF118" s="84"/>
      <c r="GWG118" s="85"/>
      <c r="GWH118" s="86"/>
      <c r="GWI118"/>
      <c r="GWJ118" s="87"/>
      <c r="GWK118" s="84"/>
      <c r="GWL118" s="85"/>
      <c r="GWM118" s="86"/>
      <c r="GWN118"/>
      <c r="GWO118" s="87"/>
      <c r="GWP118" s="84"/>
      <c r="GWQ118" s="85"/>
      <c r="GWR118" s="86"/>
      <c r="GWS118"/>
      <c r="GWT118" s="87"/>
      <c r="GWU118" s="84"/>
      <c r="GWV118" s="85"/>
      <c r="GWW118" s="86"/>
      <c r="GWX118"/>
      <c r="GWY118" s="87"/>
      <c r="GWZ118" s="84"/>
      <c r="GXA118" s="85"/>
      <c r="GXB118" s="86"/>
      <c r="GXC118"/>
      <c r="GXD118" s="87"/>
      <c r="GXE118" s="84"/>
      <c r="GXF118" s="85"/>
      <c r="GXG118" s="86"/>
      <c r="GXH118"/>
      <c r="GXI118" s="87"/>
      <c r="GXJ118" s="84"/>
      <c r="GXK118" s="85"/>
      <c r="GXL118" s="86"/>
      <c r="GXM118"/>
      <c r="GXN118" s="87"/>
      <c r="GXO118" s="84"/>
      <c r="GXP118" s="85"/>
      <c r="GXQ118" s="86"/>
      <c r="GXR118"/>
      <c r="GXS118" s="87"/>
      <c r="GXT118" s="84"/>
      <c r="GXU118" s="85"/>
      <c r="GXV118" s="86"/>
      <c r="GXW118"/>
      <c r="GXX118" s="87"/>
      <c r="GXY118" s="84"/>
      <c r="GXZ118" s="85"/>
      <c r="GYA118" s="86"/>
      <c r="GYB118"/>
      <c r="GYC118" s="87"/>
      <c r="GYD118" s="84"/>
      <c r="GYE118" s="85"/>
      <c r="GYF118" s="86"/>
      <c r="GYG118"/>
      <c r="GYH118" s="87"/>
      <c r="GYI118" s="84"/>
      <c r="GYJ118" s="85"/>
      <c r="GYK118" s="86"/>
      <c r="GYL118"/>
      <c r="GYM118" s="87"/>
      <c r="GYN118" s="84"/>
      <c r="GYO118" s="85"/>
      <c r="GYP118" s="86"/>
      <c r="GYQ118"/>
      <c r="GYR118" s="87"/>
      <c r="GYS118" s="84"/>
      <c r="GYT118" s="85"/>
      <c r="GYU118" s="86"/>
      <c r="GYV118"/>
      <c r="GYW118" s="87"/>
      <c r="GYX118" s="84"/>
      <c r="GYY118" s="85"/>
      <c r="GYZ118" s="86"/>
      <c r="GZA118"/>
      <c r="GZB118" s="87"/>
      <c r="GZC118" s="84"/>
      <c r="GZD118" s="85"/>
      <c r="GZE118" s="86"/>
      <c r="GZF118"/>
      <c r="GZG118" s="87"/>
      <c r="GZH118" s="84"/>
      <c r="GZI118" s="85"/>
      <c r="GZJ118" s="86"/>
      <c r="GZK118"/>
      <c r="GZL118" s="87"/>
      <c r="GZM118" s="84"/>
      <c r="GZN118" s="85"/>
      <c r="GZO118" s="86"/>
      <c r="GZP118"/>
      <c r="GZQ118" s="87"/>
      <c r="GZR118" s="84"/>
      <c r="GZS118" s="85"/>
      <c r="GZT118" s="86"/>
      <c r="GZU118"/>
      <c r="GZV118" s="87"/>
      <c r="GZW118" s="84"/>
      <c r="GZX118" s="85"/>
      <c r="GZY118" s="86"/>
      <c r="GZZ118"/>
      <c r="HAA118" s="87"/>
      <c r="HAB118" s="84"/>
      <c r="HAC118" s="85"/>
      <c r="HAD118" s="86"/>
      <c r="HAE118"/>
      <c r="HAF118" s="87"/>
      <c r="HAG118" s="84"/>
      <c r="HAH118" s="85"/>
      <c r="HAI118" s="86"/>
      <c r="HAJ118"/>
      <c r="HAK118" s="87"/>
      <c r="HAL118" s="84"/>
      <c r="HAM118" s="85"/>
      <c r="HAN118" s="86"/>
      <c r="HAO118"/>
      <c r="HAP118" s="87"/>
      <c r="HAQ118" s="84"/>
      <c r="HAR118" s="85"/>
      <c r="HAS118" s="86"/>
      <c r="HAT118"/>
      <c r="HAU118" s="87"/>
      <c r="HAV118" s="84"/>
      <c r="HAW118" s="85"/>
      <c r="HAX118" s="86"/>
      <c r="HAY118"/>
      <c r="HAZ118" s="87"/>
      <c r="HBA118" s="84"/>
      <c r="HBB118" s="85"/>
      <c r="HBC118" s="86"/>
      <c r="HBD118"/>
      <c r="HBE118" s="87"/>
      <c r="HBF118" s="84"/>
      <c r="HBG118" s="85"/>
      <c r="HBH118" s="86"/>
      <c r="HBI118"/>
      <c r="HBJ118" s="87"/>
      <c r="HBK118" s="84"/>
      <c r="HBL118" s="85"/>
      <c r="HBM118" s="86"/>
      <c r="HBN118"/>
      <c r="HBO118" s="87"/>
      <c r="HBP118" s="84"/>
      <c r="HBQ118" s="85"/>
      <c r="HBR118" s="86"/>
      <c r="HBS118"/>
      <c r="HBT118" s="87"/>
      <c r="HBU118" s="84"/>
      <c r="HBV118" s="85"/>
      <c r="HBW118" s="86"/>
      <c r="HBX118"/>
      <c r="HBY118" s="87"/>
      <c r="HBZ118" s="84"/>
      <c r="HCA118" s="85"/>
      <c r="HCB118" s="86"/>
      <c r="HCC118"/>
      <c r="HCD118" s="87"/>
      <c r="HCE118" s="84"/>
      <c r="HCF118" s="85"/>
      <c r="HCG118" s="86"/>
      <c r="HCH118"/>
      <c r="HCI118" s="87"/>
      <c r="HCJ118" s="84"/>
      <c r="HCK118" s="85"/>
      <c r="HCL118" s="86"/>
      <c r="HCM118"/>
      <c r="HCN118" s="87"/>
      <c r="HCO118" s="84"/>
      <c r="HCP118" s="85"/>
      <c r="HCQ118" s="86"/>
      <c r="HCR118"/>
      <c r="HCS118" s="87"/>
      <c r="HCT118" s="84"/>
      <c r="HCU118" s="85"/>
      <c r="HCV118" s="86"/>
      <c r="HCW118"/>
      <c r="HCX118" s="87"/>
      <c r="HCY118" s="84"/>
      <c r="HCZ118" s="85"/>
      <c r="HDA118" s="86"/>
      <c r="HDB118"/>
      <c r="HDC118" s="87"/>
      <c r="HDD118" s="84"/>
      <c r="HDE118" s="85"/>
      <c r="HDF118" s="86"/>
      <c r="HDG118"/>
      <c r="HDH118" s="87"/>
      <c r="HDI118" s="84"/>
      <c r="HDJ118" s="85"/>
      <c r="HDK118" s="86"/>
      <c r="HDL118"/>
      <c r="HDM118" s="87"/>
      <c r="HDN118" s="84"/>
      <c r="HDO118" s="85"/>
      <c r="HDP118" s="86"/>
      <c r="HDQ118"/>
      <c r="HDR118" s="87"/>
      <c r="HDS118" s="84"/>
      <c r="HDT118" s="85"/>
      <c r="HDU118" s="86"/>
      <c r="HDV118"/>
      <c r="HDW118" s="87"/>
      <c r="HDX118" s="84"/>
      <c r="HDY118" s="85"/>
      <c r="HDZ118" s="86"/>
      <c r="HEA118"/>
      <c r="HEB118" s="87"/>
      <c r="HEC118" s="84"/>
      <c r="HED118" s="85"/>
      <c r="HEE118" s="86"/>
      <c r="HEF118"/>
      <c r="HEG118" s="87"/>
      <c r="HEH118" s="84"/>
      <c r="HEI118" s="85"/>
      <c r="HEJ118" s="86"/>
      <c r="HEK118"/>
      <c r="HEL118" s="87"/>
      <c r="HEM118" s="84"/>
      <c r="HEN118" s="85"/>
      <c r="HEO118" s="86"/>
      <c r="HEP118"/>
      <c r="HEQ118" s="87"/>
      <c r="HER118" s="84"/>
      <c r="HES118" s="85"/>
      <c r="HET118" s="86"/>
      <c r="HEU118"/>
      <c r="HEV118" s="87"/>
      <c r="HEW118" s="84"/>
      <c r="HEX118" s="85"/>
      <c r="HEY118" s="86"/>
      <c r="HEZ118"/>
      <c r="HFA118" s="87"/>
      <c r="HFB118" s="84"/>
      <c r="HFC118" s="85"/>
      <c r="HFD118" s="86"/>
      <c r="HFE118"/>
      <c r="HFF118" s="87"/>
      <c r="HFG118" s="84"/>
      <c r="HFH118" s="85"/>
      <c r="HFI118" s="86"/>
      <c r="HFJ118"/>
      <c r="HFK118" s="87"/>
      <c r="HFL118" s="84"/>
      <c r="HFM118" s="85"/>
      <c r="HFN118" s="86"/>
      <c r="HFO118"/>
      <c r="HFP118" s="87"/>
      <c r="HFQ118" s="84"/>
      <c r="HFR118" s="85"/>
      <c r="HFS118" s="86"/>
      <c r="HFT118"/>
      <c r="HFU118" s="87"/>
      <c r="HFV118" s="84"/>
      <c r="HFW118" s="85"/>
      <c r="HFX118" s="86"/>
      <c r="HFY118"/>
      <c r="HFZ118" s="87"/>
      <c r="HGA118" s="84"/>
      <c r="HGB118" s="85"/>
      <c r="HGC118" s="86"/>
      <c r="HGD118"/>
      <c r="HGE118" s="87"/>
      <c r="HGF118" s="84"/>
      <c r="HGG118" s="85"/>
      <c r="HGH118" s="86"/>
      <c r="HGI118"/>
      <c r="HGJ118" s="87"/>
      <c r="HGK118" s="84"/>
      <c r="HGL118" s="85"/>
      <c r="HGM118" s="86"/>
      <c r="HGN118"/>
      <c r="HGO118" s="87"/>
      <c r="HGP118" s="84"/>
      <c r="HGQ118" s="85"/>
      <c r="HGR118" s="86"/>
      <c r="HGS118"/>
      <c r="HGT118" s="87"/>
      <c r="HGU118" s="84"/>
      <c r="HGV118" s="85"/>
      <c r="HGW118" s="86"/>
      <c r="HGX118"/>
      <c r="HGY118" s="87"/>
      <c r="HGZ118" s="84"/>
      <c r="HHA118" s="85"/>
      <c r="HHB118" s="86"/>
      <c r="HHC118"/>
      <c r="HHD118" s="87"/>
      <c r="HHE118" s="84"/>
      <c r="HHF118" s="85"/>
      <c r="HHG118" s="86"/>
      <c r="HHH118"/>
      <c r="HHI118" s="87"/>
      <c r="HHJ118" s="84"/>
      <c r="HHK118" s="85"/>
      <c r="HHL118" s="86"/>
      <c r="HHM118"/>
      <c r="HHN118" s="87"/>
      <c r="HHO118" s="84"/>
      <c r="HHP118" s="85"/>
      <c r="HHQ118" s="86"/>
      <c r="HHR118"/>
      <c r="HHS118" s="87"/>
      <c r="HHT118" s="84"/>
      <c r="HHU118" s="85"/>
      <c r="HHV118" s="86"/>
      <c r="HHW118"/>
      <c r="HHX118" s="87"/>
      <c r="HHY118" s="84"/>
      <c r="HHZ118" s="85"/>
      <c r="HIA118" s="86"/>
      <c r="HIB118"/>
      <c r="HIC118" s="87"/>
      <c r="HID118" s="84"/>
      <c r="HIE118" s="85"/>
      <c r="HIF118" s="86"/>
      <c r="HIG118"/>
      <c r="HIH118" s="87"/>
      <c r="HII118" s="84"/>
      <c r="HIJ118" s="85"/>
      <c r="HIK118" s="86"/>
      <c r="HIL118"/>
      <c r="HIM118" s="87"/>
      <c r="HIN118" s="84"/>
      <c r="HIO118" s="85"/>
      <c r="HIP118" s="86"/>
      <c r="HIQ118"/>
      <c r="HIR118" s="87"/>
      <c r="HIS118" s="84"/>
      <c r="HIT118" s="85"/>
      <c r="HIU118" s="86"/>
      <c r="HIV118"/>
      <c r="HIW118" s="87"/>
      <c r="HIX118" s="84"/>
      <c r="HIY118" s="85"/>
      <c r="HIZ118" s="86"/>
      <c r="HJA118"/>
      <c r="HJB118" s="87"/>
      <c r="HJC118" s="84"/>
      <c r="HJD118" s="85"/>
      <c r="HJE118" s="86"/>
      <c r="HJF118"/>
      <c r="HJG118" s="87"/>
      <c r="HJH118" s="84"/>
      <c r="HJI118" s="85"/>
      <c r="HJJ118" s="86"/>
      <c r="HJK118"/>
      <c r="HJL118" s="87"/>
      <c r="HJM118" s="84"/>
      <c r="HJN118" s="85"/>
      <c r="HJO118" s="86"/>
      <c r="HJP118"/>
      <c r="HJQ118" s="87"/>
      <c r="HJR118" s="84"/>
      <c r="HJS118" s="85"/>
      <c r="HJT118" s="86"/>
      <c r="HJU118"/>
      <c r="HJV118" s="87"/>
      <c r="HJW118" s="84"/>
      <c r="HJX118" s="85"/>
      <c r="HJY118" s="86"/>
      <c r="HJZ118"/>
      <c r="HKA118" s="87"/>
      <c r="HKB118" s="84"/>
      <c r="HKC118" s="85"/>
      <c r="HKD118" s="86"/>
      <c r="HKE118"/>
      <c r="HKF118" s="87"/>
      <c r="HKG118" s="84"/>
      <c r="HKH118" s="85"/>
      <c r="HKI118" s="86"/>
      <c r="HKJ118"/>
      <c r="HKK118" s="87"/>
      <c r="HKL118" s="84"/>
      <c r="HKM118" s="85"/>
      <c r="HKN118" s="86"/>
      <c r="HKO118"/>
      <c r="HKP118" s="87"/>
      <c r="HKQ118" s="84"/>
      <c r="HKR118" s="85"/>
      <c r="HKS118" s="86"/>
      <c r="HKT118"/>
      <c r="HKU118" s="87"/>
      <c r="HKV118" s="84"/>
      <c r="HKW118" s="85"/>
      <c r="HKX118" s="86"/>
      <c r="HKY118"/>
      <c r="HKZ118" s="87"/>
      <c r="HLA118" s="84"/>
      <c r="HLB118" s="85"/>
      <c r="HLC118" s="86"/>
      <c r="HLD118"/>
      <c r="HLE118" s="87"/>
      <c r="HLF118" s="84"/>
      <c r="HLG118" s="85"/>
      <c r="HLH118" s="86"/>
      <c r="HLI118"/>
      <c r="HLJ118" s="87"/>
      <c r="HLK118" s="84"/>
      <c r="HLL118" s="85"/>
      <c r="HLM118" s="86"/>
      <c r="HLN118"/>
      <c r="HLO118" s="87"/>
      <c r="HLP118" s="84"/>
      <c r="HLQ118" s="85"/>
      <c r="HLR118" s="86"/>
      <c r="HLS118"/>
      <c r="HLT118" s="87"/>
      <c r="HLU118" s="84"/>
      <c r="HLV118" s="85"/>
      <c r="HLW118" s="86"/>
      <c r="HLX118"/>
      <c r="HLY118" s="87"/>
      <c r="HLZ118" s="84"/>
      <c r="HMA118" s="85"/>
      <c r="HMB118" s="86"/>
      <c r="HMC118"/>
      <c r="HMD118" s="87"/>
      <c r="HME118" s="84"/>
      <c r="HMF118" s="85"/>
      <c r="HMG118" s="86"/>
      <c r="HMH118"/>
      <c r="HMI118" s="87"/>
      <c r="HMJ118" s="84"/>
      <c r="HMK118" s="85"/>
      <c r="HML118" s="86"/>
      <c r="HMM118"/>
      <c r="HMN118" s="87"/>
      <c r="HMO118" s="84"/>
      <c r="HMP118" s="85"/>
      <c r="HMQ118" s="86"/>
      <c r="HMR118"/>
      <c r="HMS118" s="87"/>
      <c r="HMT118" s="84"/>
      <c r="HMU118" s="85"/>
      <c r="HMV118" s="86"/>
      <c r="HMW118"/>
      <c r="HMX118" s="87"/>
      <c r="HMY118" s="84"/>
      <c r="HMZ118" s="85"/>
      <c r="HNA118" s="86"/>
      <c r="HNB118"/>
      <c r="HNC118" s="87"/>
      <c r="HND118" s="84"/>
      <c r="HNE118" s="85"/>
      <c r="HNF118" s="86"/>
      <c r="HNG118"/>
      <c r="HNH118" s="87"/>
      <c r="HNI118" s="84"/>
      <c r="HNJ118" s="85"/>
      <c r="HNK118" s="86"/>
      <c r="HNL118"/>
      <c r="HNM118" s="87"/>
      <c r="HNN118" s="84"/>
      <c r="HNO118" s="85"/>
      <c r="HNP118" s="86"/>
      <c r="HNQ118"/>
      <c r="HNR118" s="87"/>
      <c r="HNS118" s="84"/>
      <c r="HNT118" s="85"/>
      <c r="HNU118" s="86"/>
      <c r="HNV118"/>
      <c r="HNW118" s="87"/>
      <c r="HNX118" s="84"/>
      <c r="HNY118" s="85"/>
      <c r="HNZ118" s="86"/>
      <c r="HOA118"/>
      <c r="HOB118" s="87"/>
      <c r="HOC118" s="84"/>
      <c r="HOD118" s="85"/>
      <c r="HOE118" s="86"/>
      <c r="HOF118"/>
      <c r="HOG118" s="87"/>
      <c r="HOH118" s="84"/>
      <c r="HOI118" s="85"/>
      <c r="HOJ118" s="86"/>
      <c r="HOK118"/>
      <c r="HOL118" s="87"/>
      <c r="HOM118" s="84"/>
      <c r="HON118" s="85"/>
      <c r="HOO118" s="86"/>
      <c r="HOP118"/>
      <c r="HOQ118" s="87"/>
      <c r="HOR118" s="84"/>
      <c r="HOS118" s="85"/>
      <c r="HOT118" s="86"/>
      <c r="HOU118"/>
      <c r="HOV118" s="87"/>
      <c r="HOW118" s="84"/>
      <c r="HOX118" s="85"/>
      <c r="HOY118" s="86"/>
      <c r="HOZ118"/>
      <c r="HPA118" s="87"/>
      <c r="HPB118" s="84"/>
      <c r="HPC118" s="85"/>
      <c r="HPD118" s="86"/>
      <c r="HPE118"/>
      <c r="HPF118" s="87"/>
      <c r="HPG118" s="84"/>
      <c r="HPH118" s="85"/>
      <c r="HPI118" s="86"/>
      <c r="HPJ118"/>
      <c r="HPK118" s="87"/>
      <c r="HPL118" s="84"/>
      <c r="HPM118" s="85"/>
      <c r="HPN118" s="86"/>
      <c r="HPO118"/>
      <c r="HPP118" s="87"/>
      <c r="HPQ118" s="84"/>
      <c r="HPR118" s="85"/>
      <c r="HPS118" s="86"/>
      <c r="HPT118"/>
      <c r="HPU118" s="87"/>
      <c r="HPV118" s="84"/>
      <c r="HPW118" s="85"/>
      <c r="HPX118" s="86"/>
      <c r="HPY118"/>
      <c r="HPZ118" s="87"/>
      <c r="HQA118" s="84"/>
      <c r="HQB118" s="85"/>
      <c r="HQC118" s="86"/>
      <c r="HQD118"/>
      <c r="HQE118" s="87"/>
      <c r="HQF118" s="84"/>
      <c r="HQG118" s="85"/>
      <c r="HQH118" s="86"/>
      <c r="HQI118"/>
      <c r="HQJ118" s="87"/>
      <c r="HQK118" s="84"/>
      <c r="HQL118" s="85"/>
      <c r="HQM118" s="86"/>
      <c r="HQN118"/>
      <c r="HQO118" s="87"/>
      <c r="HQP118" s="84"/>
      <c r="HQQ118" s="85"/>
      <c r="HQR118" s="86"/>
      <c r="HQS118"/>
      <c r="HQT118" s="87"/>
      <c r="HQU118" s="84"/>
      <c r="HQV118" s="85"/>
      <c r="HQW118" s="86"/>
      <c r="HQX118"/>
      <c r="HQY118" s="87"/>
      <c r="HQZ118" s="84"/>
      <c r="HRA118" s="85"/>
      <c r="HRB118" s="86"/>
      <c r="HRC118"/>
      <c r="HRD118" s="87"/>
      <c r="HRE118" s="84"/>
      <c r="HRF118" s="85"/>
      <c r="HRG118" s="86"/>
      <c r="HRH118"/>
      <c r="HRI118" s="87"/>
      <c r="HRJ118" s="84"/>
      <c r="HRK118" s="85"/>
      <c r="HRL118" s="86"/>
      <c r="HRM118"/>
      <c r="HRN118" s="87"/>
      <c r="HRO118" s="84"/>
      <c r="HRP118" s="85"/>
      <c r="HRQ118" s="86"/>
      <c r="HRR118"/>
      <c r="HRS118" s="87"/>
      <c r="HRT118" s="84"/>
      <c r="HRU118" s="85"/>
      <c r="HRV118" s="86"/>
      <c r="HRW118"/>
      <c r="HRX118" s="87"/>
      <c r="HRY118" s="84"/>
      <c r="HRZ118" s="85"/>
      <c r="HSA118" s="86"/>
      <c r="HSB118"/>
      <c r="HSC118" s="87"/>
      <c r="HSD118" s="84"/>
      <c r="HSE118" s="85"/>
      <c r="HSF118" s="86"/>
      <c r="HSG118"/>
      <c r="HSH118" s="87"/>
      <c r="HSI118" s="84"/>
      <c r="HSJ118" s="85"/>
      <c r="HSK118" s="86"/>
      <c r="HSL118"/>
      <c r="HSM118" s="87"/>
      <c r="HSN118" s="84"/>
      <c r="HSO118" s="85"/>
      <c r="HSP118" s="86"/>
      <c r="HSQ118"/>
      <c r="HSR118" s="87"/>
      <c r="HSS118" s="84"/>
      <c r="HST118" s="85"/>
      <c r="HSU118" s="86"/>
      <c r="HSV118"/>
      <c r="HSW118" s="87"/>
      <c r="HSX118" s="84"/>
      <c r="HSY118" s="85"/>
      <c r="HSZ118" s="86"/>
      <c r="HTA118"/>
      <c r="HTB118" s="87"/>
      <c r="HTC118" s="84"/>
      <c r="HTD118" s="85"/>
      <c r="HTE118" s="86"/>
      <c r="HTF118"/>
      <c r="HTG118" s="87"/>
      <c r="HTH118" s="84"/>
      <c r="HTI118" s="85"/>
      <c r="HTJ118" s="86"/>
      <c r="HTK118"/>
      <c r="HTL118" s="87"/>
      <c r="HTM118" s="84"/>
      <c r="HTN118" s="85"/>
      <c r="HTO118" s="86"/>
      <c r="HTP118"/>
      <c r="HTQ118" s="87"/>
      <c r="HTR118" s="84"/>
      <c r="HTS118" s="85"/>
      <c r="HTT118" s="86"/>
      <c r="HTU118"/>
      <c r="HTV118" s="87"/>
      <c r="HTW118" s="84"/>
      <c r="HTX118" s="85"/>
      <c r="HTY118" s="86"/>
      <c r="HTZ118"/>
      <c r="HUA118" s="87"/>
      <c r="HUB118" s="84"/>
      <c r="HUC118" s="85"/>
      <c r="HUD118" s="86"/>
      <c r="HUE118"/>
      <c r="HUF118" s="87"/>
      <c r="HUG118" s="84"/>
      <c r="HUH118" s="85"/>
      <c r="HUI118" s="86"/>
      <c r="HUJ118"/>
      <c r="HUK118" s="87"/>
      <c r="HUL118" s="84"/>
      <c r="HUM118" s="85"/>
      <c r="HUN118" s="86"/>
      <c r="HUO118"/>
      <c r="HUP118" s="87"/>
      <c r="HUQ118" s="84"/>
      <c r="HUR118" s="85"/>
      <c r="HUS118" s="86"/>
      <c r="HUT118"/>
      <c r="HUU118" s="87"/>
      <c r="HUV118" s="84"/>
      <c r="HUW118" s="85"/>
      <c r="HUX118" s="86"/>
      <c r="HUY118"/>
      <c r="HUZ118" s="87"/>
      <c r="HVA118" s="84"/>
      <c r="HVB118" s="85"/>
      <c r="HVC118" s="86"/>
      <c r="HVD118"/>
      <c r="HVE118" s="87"/>
      <c r="HVF118" s="84"/>
      <c r="HVG118" s="85"/>
      <c r="HVH118" s="86"/>
      <c r="HVI118"/>
      <c r="HVJ118" s="87"/>
      <c r="HVK118" s="84"/>
      <c r="HVL118" s="85"/>
      <c r="HVM118" s="86"/>
      <c r="HVN118"/>
      <c r="HVO118" s="87"/>
      <c r="HVP118" s="84"/>
      <c r="HVQ118" s="85"/>
      <c r="HVR118" s="86"/>
      <c r="HVS118"/>
      <c r="HVT118" s="87"/>
      <c r="HVU118" s="84"/>
      <c r="HVV118" s="85"/>
      <c r="HVW118" s="86"/>
      <c r="HVX118"/>
      <c r="HVY118" s="87"/>
      <c r="HVZ118" s="84"/>
      <c r="HWA118" s="85"/>
      <c r="HWB118" s="86"/>
      <c r="HWC118"/>
      <c r="HWD118" s="87"/>
      <c r="HWE118" s="84"/>
      <c r="HWF118" s="85"/>
      <c r="HWG118" s="86"/>
      <c r="HWH118"/>
      <c r="HWI118" s="87"/>
      <c r="HWJ118" s="84"/>
      <c r="HWK118" s="85"/>
      <c r="HWL118" s="86"/>
      <c r="HWM118"/>
      <c r="HWN118" s="87"/>
      <c r="HWO118" s="84"/>
      <c r="HWP118" s="85"/>
      <c r="HWQ118" s="86"/>
      <c r="HWR118"/>
      <c r="HWS118" s="87"/>
      <c r="HWT118" s="84"/>
      <c r="HWU118" s="85"/>
      <c r="HWV118" s="86"/>
      <c r="HWW118"/>
      <c r="HWX118" s="87"/>
      <c r="HWY118" s="84"/>
      <c r="HWZ118" s="85"/>
      <c r="HXA118" s="86"/>
      <c r="HXB118"/>
      <c r="HXC118" s="87"/>
      <c r="HXD118" s="84"/>
      <c r="HXE118" s="85"/>
      <c r="HXF118" s="86"/>
      <c r="HXG118"/>
      <c r="HXH118" s="87"/>
      <c r="HXI118" s="84"/>
      <c r="HXJ118" s="85"/>
      <c r="HXK118" s="86"/>
      <c r="HXL118"/>
      <c r="HXM118" s="87"/>
      <c r="HXN118" s="84"/>
      <c r="HXO118" s="85"/>
      <c r="HXP118" s="86"/>
      <c r="HXQ118"/>
      <c r="HXR118" s="87"/>
      <c r="HXS118" s="84"/>
      <c r="HXT118" s="85"/>
      <c r="HXU118" s="86"/>
      <c r="HXV118"/>
      <c r="HXW118" s="87"/>
      <c r="HXX118" s="84"/>
      <c r="HXY118" s="85"/>
      <c r="HXZ118" s="86"/>
      <c r="HYA118"/>
      <c r="HYB118" s="87"/>
      <c r="HYC118" s="84"/>
      <c r="HYD118" s="85"/>
      <c r="HYE118" s="86"/>
      <c r="HYF118"/>
      <c r="HYG118" s="87"/>
      <c r="HYH118" s="84"/>
      <c r="HYI118" s="85"/>
      <c r="HYJ118" s="86"/>
      <c r="HYK118"/>
      <c r="HYL118" s="87"/>
      <c r="HYM118" s="84"/>
      <c r="HYN118" s="85"/>
      <c r="HYO118" s="86"/>
      <c r="HYP118"/>
      <c r="HYQ118" s="87"/>
      <c r="HYR118" s="84"/>
      <c r="HYS118" s="85"/>
      <c r="HYT118" s="86"/>
      <c r="HYU118"/>
      <c r="HYV118" s="87"/>
      <c r="HYW118" s="84"/>
      <c r="HYX118" s="85"/>
      <c r="HYY118" s="86"/>
      <c r="HYZ118"/>
      <c r="HZA118" s="87"/>
      <c r="HZB118" s="84"/>
      <c r="HZC118" s="85"/>
      <c r="HZD118" s="86"/>
      <c r="HZE118"/>
      <c r="HZF118" s="87"/>
      <c r="HZG118" s="84"/>
      <c r="HZH118" s="85"/>
      <c r="HZI118" s="86"/>
      <c r="HZJ118"/>
      <c r="HZK118" s="87"/>
      <c r="HZL118" s="84"/>
      <c r="HZM118" s="85"/>
      <c r="HZN118" s="86"/>
      <c r="HZO118"/>
      <c r="HZP118" s="87"/>
      <c r="HZQ118" s="84"/>
      <c r="HZR118" s="85"/>
      <c r="HZS118" s="86"/>
      <c r="HZT118"/>
      <c r="HZU118" s="87"/>
      <c r="HZV118" s="84"/>
      <c r="HZW118" s="85"/>
      <c r="HZX118" s="86"/>
      <c r="HZY118"/>
      <c r="HZZ118" s="87"/>
      <c r="IAA118" s="84"/>
      <c r="IAB118" s="85"/>
      <c r="IAC118" s="86"/>
      <c r="IAD118"/>
      <c r="IAE118" s="87"/>
      <c r="IAF118" s="84"/>
      <c r="IAG118" s="85"/>
      <c r="IAH118" s="86"/>
      <c r="IAI118"/>
      <c r="IAJ118" s="87"/>
      <c r="IAK118" s="84"/>
      <c r="IAL118" s="85"/>
      <c r="IAM118" s="86"/>
      <c r="IAN118"/>
      <c r="IAO118" s="87"/>
      <c r="IAP118" s="84"/>
      <c r="IAQ118" s="85"/>
      <c r="IAR118" s="86"/>
      <c r="IAS118"/>
      <c r="IAT118" s="87"/>
      <c r="IAU118" s="84"/>
      <c r="IAV118" s="85"/>
      <c r="IAW118" s="86"/>
      <c r="IAX118"/>
      <c r="IAY118" s="87"/>
      <c r="IAZ118" s="84"/>
      <c r="IBA118" s="85"/>
      <c r="IBB118" s="86"/>
      <c r="IBC118"/>
      <c r="IBD118" s="87"/>
      <c r="IBE118" s="84"/>
      <c r="IBF118" s="85"/>
      <c r="IBG118" s="86"/>
      <c r="IBH118"/>
      <c r="IBI118" s="87"/>
      <c r="IBJ118" s="84"/>
      <c r="IBK118" s="85"/>
      <c r="IBL118" s="86"/>
      <c r="IBM118"/>
      <c r="IBN118" s="87"/>
      <c r="IBO118" s="84"/>
      <c r="IBP118" s="85"/>
      <c r="IBQ118" s="86"/>
      <c r="IBR118"/>
      <c r="IBS118" s="87"/>
      <c r="IBT118" s="84"/>
      <c r="IBU118" s="85"/>
      <c r="IBV118" s="86"/>
      <c r="IBW118"/>
      <c r="IBX118" s="87"/>
      <c r="IBY118" s="84"/>
      <c r="IBZ118" s="85"/>
      <c r="ICA118" s="86"/>
      <c r="ICB118"/>
      <c r="ICC118" s="87"/>
      <c r="ICD118" s="84"/>
      <c r="ICE118" s="85"/>
      <c r="ICF118" s="86"/>
      <c r="ICG118"/>
      <c r="ICH118" s="87"/>
      <c r="ICI118" s="84"/>
      <c r="ICJ118" s="85"/>
      <c r="ICK118" s="86"/>
      <c r="ICL118"/>
      <c r="ICM118" s="87"/>
      <c r="ICN118" s="84"/>
      <c r="ICO118" s="85"/>
      <c r="ICP118" s="86"/>
      <c r="ICQ118"/>
      <c r="ICR118" s="87"/>
      <c r="ICS118" s="84"/>
      <c r="ICT118" s="85"/>
      <c r="ICU118" s="86"/>
      <c r="ICV118"/>
      <c r="ICW118" s="87"/>
      <c r="ICX118" s="84"/>
      <c r="ICY118" s="85"/>
      <c r="ICZ118" s="86"/>
      <c r="IDA118"/>
      <c r="IDB118" s="87"/>
      <c r="IDC118" s="84"/>
      <c r="IDD118" s="85"/>
      <c r="IDE118" s="86"/>
      <c r="IDF118"/>
      <c r="IDG118" s="87"/>
      <c r="IDH118" s="84"/>
      <c r="IDI118" s="85"/>
      <c r="IDJ118" s="86"/>
      <c r="IDK118"/>
      <c r="IDL118" s="87"/>
      <c r="IDM118" s="84"/>
      <c r="IDN118" s="85"/>
      <c r="IDO118" s="86"/>
      <c r="IDP118"/>
      <c r="IDQ118" s="87"/>
      <c r="IDR118" s="84"/>
      <c r="IDS118" s="85"/>
      <c r="IDT118" s="86"/>
      <c r="IDU118"/>
      <c r="IDV118" s="87"/>
      <c r="IDW118" s="84"/>
      <c r="IDX118" s="85"/>
      <c r="IDY118" s="86"/>
      <c r="IDZ118"/>
      <c r="IEA118" s="87"/>
      <c r="IEB118" s="84"/>
      <c r="IEC118" s="85"/>
      <c r="IED118" s="86"/>
      <c r="IEE118"/>
      <c r="IEF118" s="87"/>
      <c r="IEG118" s="84"/>
      <c r="IEH118" s="85"/>
      <c r="IEI118" s="86"/>
      <c r="IEJ118"/>
      <c r="IEK118" s="87"/>
      <c r="IEL118" s="84"/>
      <c r="IEM118" s="85"/>
      <c r="IEN118" s="86"/>
      <c r="IEO118"/>
      <c r="IEP118" s="87"/>
      <c r="IEQ118" s="84"/>
      <c r="IER118" s="85"/>
      <c r="IES118" s="86"/>
      <c r="IET118"/>
      <c r="IEU118" s="87"/>
      <c r="IEV118" s="84"/>
      <c r="IEW118" s="85"/>
      <c r="IEX118" s="86"/>
      <c r="IEY118"/>
      <c r="IEZ118" s="87"/>
      <c r="IFA118" s="84"/>
      <c r="IFB118" s="85"/>
      <c r="IFC118" s="86"/>
      <c r="IFD118"/>
      <c r="IFE118" s="87"/>
      <c r="IFF118" s="84"/>
      <c r="IFG118" s="85"/>
      <c r="IFH118" s="86"/>
      <c r="IFI118"/>
      <c r="IFJ118" s="87"/>
      <c r="IFK118" s="84"/>
      <c r="IFL118" s="85"/>
      <c r="IFM118" s="86"/>
      <c r="IFN118"/>
      <c r="IFO118" s="87"/>
      <c r="IFP118" s="84"/>
      <c r="IFQ118" s="85"/>
      <c r="IFR118" s="86"/>
      <c r="IFS118"/>
      <c r="IFT118" s="87"/>
      <c r="IFU118" s="84"/>
      <c r="IFV118" s="85"/>
      <c r="IFW118" s="86"/>
      <c r="IFX118"/>
      <c r="IFY118" s="87"/>
      <c r="IFZ118" s="84"/>
      <c r="IGA118" s="85"/>
      <c r="IGB118" s="86"/>
      <c r="IGC118"/>
      <c r="IGD118" s="87"/>
      <c r="IGE118" s="84"/>
      <c r="IGF118" s="85"/>
      <c r="IGG118" s="86"/>
      <c r="IGH118"/>
      <c r="IGI118" s="87"/>
      <c r="IGJ118" s="84"/>
      <c r="IGK118" s="85"/>
      <c r="IGL118" s="86"/>
      <c r="IGM118"/>
      <c r="IGN118" s="87"/>
      <c r="IGO118" s="84"/>
      <c r="IGP118" s="85"/>
      <c r="IGQ118" s="86"/>
      <c r="IGR118"/>
      <c r="IGS118" s="87"/>
      <c r="IGT118" s="84"/>
      <c r="IGU118" s="85"/>
      <c r="IGV118" s="86"/>
      <c r="IGW118"/>
      <c r="IGX118" s="87"/>
      <c r="IGY118" s="84"/>
      <c r="IGZ118" s="85"/>
      <c r="IHA118" s="86"/>
      <c r="IHB118"/>
      <c r="IHC118" s="87"/>
      <c r="IHD118" s="84"/>
      <c r="IHE118" s="85"/>
      <c r="IHF118" s="86"/>
      <c r="IHG118"/>
      <c r="IHH118" s="87"/>
      <c r="IHI118" s="84"/>
      <c r="IHJ118" s="85"/>
      <c r="IHK118" s="86"/>
      <c r="IHL118"/>
      <c r="IHM118" s="87"/>
      <c r="IHN118" s="84"/>
      <c r="IHO118" s="85"/>
      <c r="IHP118" s="86"/>
      <c r="IHQ118"/>
      <c r="IHR118" s="87"/>
      <c r="IHS118" s="84"/>
      <c r="IHT118" s="85"/>
      <c r="IHU118" s="86"/>
      <c r="IHV118"/>
      <c r="IHW118" s="87"/>
      <c r="IHX118" s="84"/>
      <c r="IHY118" s="85"/>
      <c r="IHZ118" s="86"/>
      <c r="IIA118"/>
      <c r="IIB118" s="87"/>
      <c r="IIC118" s="84"/>
      <c r="IID118" s="85"/>
      <c r="IIE118" s="86"/>
      <c r="IIF118"/>
      <c r="IIG118" s="87"/>
      <c r="IIH118" s="84"/>
      <c r="III118" s="85"/>
      <c r="IIJ118" s="86"/>
      <c r="IIK118"/>
      <c r="IIL118" s="87"/>
      <c r="IIM118" s="84"/>
      <c r="IIN118" s="85"/>
      <c r="IIO118" s="86"/>
      <c r="IIP118"/>
      <c r="IIQ118" s="87"/>
      <c r="IIR118" s="84"/>
      <c r="IIS118" s="85"/>
      <c r="IIT118" s="86"/>
      <c r="IIU118"/>
      <c r="IIV118" s="87"/>
      <c r="IIW118" s="84"/>
      <c r="IIX118" s="85"/>
      <c r="IIY118" s="86"/>
      <c r="IIZ118"/>
      <c r="IJA118" s="87"/>
      <c r="IJB118" s="84"/>
      <c r="IJC118" s="85"/>
      <c r="IJD118" s="86"/>
      <c r="IJE118"/>
      <c r="IJF118" s="87"/>
      <c r="IJG118" s="84"/>
      <c r="IJH118" s="85"/>
      <c r="IJI118" s="86"/>
      <c r="IJJ118"/>
      <c r="IJK118" s="87"/>
      <c r="IJL118" s="84"/>
      <c r="IJM118" s="85"/>
      <c r="IJN118" s="86"/>
      <c r="IJO118"/>
      <c r="IJP118" s="87"/>
      <c r="IJQ118" s="84"/>
      <c r="IJR118" s="85"/>
      <c r="IJS118" s="86"/>
      <c r="IJT118"/>
      <c r="IJU118" s="87"/>
      <c r="IJV118" s="84"/>
      <c r="IJW118" s="85"/>
      <c r="IJX118" s="86"/>
      <c r="IJY118"/>
      <c r="IJZ118" s="87"/>
      <c r="IKA118" s="84"/>
      <c r="IKB118" s="85"/>
      <c r="IKC118" s="86"/>
      <c r="IKD118"/>
      <c r="IKE118" s="87"/>
      <c r="IKF118" s="84"/>
      <c r="IKG118" s="85"/>
      <c r="IKH118" s="86"/>
      <c r="IKI118"/>
      <c r="IKJ118" s="87"/>
      <c r="IKK118" s="84"/>
      <c r="IKL118" s="85"/>
      <c r="IKM118" s="86"/>
      <c r="IKN118"/>
      <c r="IKO118" s="87"/>
      <c r="IKP118" s="84"/>
      <c r="IKQ118" s="85"/>
      <c r="IKR118" s="86"/>
      <c r="IKS118"/>
      <c r="IKT118" s="87"/>
      <c r="IKU118" s="84"/>
      <c r="IKV118" s="85"/>
      <c r="IKW118" s="86"/>
      <c r="IKX118"/>
      <c r="IKY118" s="87"/>
      <c r="IKZ118" s="84"/>
      <c r="ILA118" s="85"/>
      <c r="ILB118" s="86"/>
      <c r="ILC118"/>
      <c r="ILD118" s="87"/>
      <c r="ILE118" s="84"/>
      <c r="ILF118" s="85"/>
      <c r="ILG118" s="86"/>
      <c r="ILH118"/>
      <c r="ILI118" s="87"/>
      <c r="ILJ118" s="84"/>
      <c r="ILK118" s="85"/>
      <c r="ILL118" s="86"/>
      <c r="ILM118"/>
      <c r="ILN118" s="87"/>
      <c r="ILO118" s="84"/>
      <c r="ILP118" s="85"/>
      <c r="ILQ118" s="86"/>
      <c r="ILR118"/>
      <c r="ILS118" s="87"/>
      <c r="ILT118" s="84"/>
      <c r="ILU118" s="85"/>
      <c r="ILV118" s="86"/>
      <c r="ILW118"/>
      <c r="ILX118" s="87"/>
      <c r="ILY118" s="84"/>
      <c r="ILZ118" s="85"/>
      <c r="IMA118" s="86"/>
      <c r="IMB118"/>
      <c r="IMC118" s="87"/>
      <c r="IMD118" s="84"/>
      <c r="IME118" s="85"/>
      <c r="IMF118" s="86"/>
      <c r="IMG118"/>
      <c r="IMH118" s="87"/>
      <c r="IMI118" s="84"/>
      <c r="IMJ118" s="85"/>
      <c r="IMK118" s="86"/>
      <c r="IML118"/>
      <c r="IMM118" s="87"/>
      <c r="IMN118" s="84"/>
      <c r="IMO118" s="85"/>
      <c r="IMP118" s="86"/>
      <c r="IMQ118"/>
      <c r="IMR118" s="87"/>
      <c r="IMS118" s="84"/>
      <c r="IMT118" s="85"/>
      <c r="IMU118" s="86"/>
      <c r="IMV118"/>
      <c r="IMW118" s="87"/>
      <c r="IMX118" s="84"/>
      <c r="IMY118" s="85"/>
      <c r="IMZ118" s="86"/>
      <c r="INA118"/>
      <c r="INB118" s="87"/>
      <c r="INC118" s="84"/>
      <c r="IND118" s="85"/>
      <c r="INE118" s="86"/>
      <c r="INF118"/>
      <c r="ING118" s="87"/>
      <c r="INH118" s="84"/>
      <c r="INI118" s="85"/>
      <c r="INJ118" s="86"/>
      <c r="INK118"/>
      <c r="INL118" s="87"/>
      <c r="INM118" s="84"/>
      <c r="INN118" s="85"/>
      <c r="INO118" s="86"/>
      <c r="INP118"/>
      <c r="INQ118" s="87"/>
      <c r="INR118" s="84"/>
      <c r="INS118" s="85"/>
      <c r="INT118" s="86"/>
      <c r="INU118"/>
      <c r="INV118" s="87"/>
      <c r="INW118" s="84"/>
      <c r="INX118" s="85"/>
      <c r="INY118" s="86"/>
      <c r="INZ118"/>
      <c r="IOA118" s="87"/>
      <c r="IOB118" s="84"/>
      <c r="IOC118" s="85"/>
      <c r="IOD118" s="86"/>
      <c r="IOE118"/>
      <c r="IOF118" s="87"/>
      <c r="IOG118" s="84"/>
      <c r="IOH118" s="85"/>
      <c r="IOI118" s="86"/>
      <c r="IOJ118"/>
      <c r="IOK118" s="87"/>
      <c r="IOL118" s="84"/>
      <c r="IOM118" s="85"/>
      <c r="ION118" s="86"/>
      <c r="IOO118"/>
      <c r="IOP118" s="87"/>
      <c r="IOQ118" s="84"/>
      <c r="IOR118" s="85"/>
      <c r="IOS118" s="86"/>
      <c r="IOT118"/>
      <c r="IOU118" s="87"/>
      <c r="IOV118" s="84"/>
      <c r="IOW118" s="85"/>
      <c r="IOX118" s="86"/>
      <c r="IOY118"/>
      <c r="IOZ118" s="87"/>
      <c r="IPA118" s="84"/>
      <c r="IPB118" s="85"/>
      <c r="IPC118" s="86"/>
      <c r="IPD118"/>
      <c r="IPE118" s="87"/>
      <c r="IPF118" s="84"/>
      <c r="IPG118" s="85"/>
      <c r="IPH118" s="86"/>
      <c r="IPI118"/>
      <c r="IPJ118" s="87"/>
      <c r="IPK118" s="84"/>
      <c r="IPL118" s="85"/>
      <c r="IPM118" s="86"/>
      <c r="IPN118"/>
      <c r="IPO118" s="87"/>
      <c r="IPP118" s="84"/>
      <c r="IPQ118" s="85"/>
      <c r="IPR118" s="86"/>
      <c r="IPS118"/>
      <c r="IPT118" s="87"/>
      <c r="IPU118" s="84"/>
      <c r="IPV118" s="85"/>
      <c r="IPW118" s="86"/>
      <c r="IPX118"/>
      <c r="IPY118" s="87"/>
      <c r="IPZ118" s="84"/>
      <c r="IQA118" s="85"/>
      <c r="IQB118" s="86"/>
      <c r="IQC118"/>
      <c r="IQD118" s="87"/>
      <c r="IQE118" s="84"/>
      <c r="IQF118" s="85"/>
      <c r="IQG118" s="86"/>
      <c r="IQH118"/>
      <c r="IQI118" s="87"/>
      <c r="IQJ118" s="84"/>
      <c r="IQK118" s="85"/>
      <c r="IQL118" s="86"/>
      <c r="IQM118"/>
      <c r="IQN118" s="87"/>
      <c r="IQO118" s="84"/>
      <c r="IQP118" s="85"/>
      <c r="IQQ118" s="86"/>
      <c r="IQR118"/>
      <c r="IQS118" s="87"/>
      <c r="IQT118" s="84"/>
      <c r="IQU118" s="85"/>
      <c r="IQV118" s="86"/>
      <c r="IQW118"/>
      <c r="IQX118" s="87"/>
      <c r="IQY118" s="84"/>
      <c r="IQZ118" s="85"/>
      <c r="IRA118" s="86"/>
      <c r="IRB118"/>
      <c r="IRC118" s="87"/>
      <c r="IRD118" s="84"/>
      <c r="IRE118" s="85"/>
      <c r="IRF118" s="86"/>
      <c r="IRG118"/>
      <c r="IRH118" s="87"/>
      <c r="IRI118" s="84"/>
      <c r="IRJ118" s="85"/>
      <c r="IRK118" s="86"/>
      <c r="IRL118"/>
      <c r="IRM118" s="87"/>
      <c r="IRN118" s="84"/>
      <c r="IRO118" s="85"/>
      <c r="IRP118" s="86"/>
      <c r="IRQ118"/>
      <c r="IRR118" s="87"/>
      <c r="IRS118" s="84"/>
      <c r="IRT118" s="85"/>
      <c r="IRU118" s="86"/>
      <c r="IRV118"/>
      <c r="IRW118" s="87"/>
      <c r="IRX118" s="84"/>
      <c r="IRY118" s="85"/>
      <c r="IRZ118" s="86"/>
      <c r="ISA118"/>
      <c r="ISB118" s="87"/>
      <c r="ISC118" s="84"/>
      <c r="ISD118" s="85"/>
      <c r="ISE118" s="86"/>
      <c r="ISF118"/>
      <c r="ISG118" s="87"/>
      <c r="ISH118" s="84"/>
      <c r="ISI118" s="85"/>
      <c r="ISJ118" s="86"/>
      <c r="ISK118"/>
      <c r="ISL118" s="87"/>
      <c r="ISM118" s="84"/>
      <c r="ISN118" s="85"/>
      <c r="ISO118" s="86"/>
      <c r="ISP118"/>
      <c r="ISQ118" s="87"/>
      <c r="ISR118" s="84"/>
      <c r="ISS118" s="85"/>
      <c r="IST118" s="86"/>
      <c r="ISU118"/>
      <c r="ISV118" s="87"/>
      <c r="ISW118" s="84"/>
      <c r="ISX118" s="85"/>
      <c r="ISY118" s="86"/>
      <c r="ISZ118"/>
      <c r="ITA118" s="87"/>
      <c r="ITB118" s="84"/>
      <c r="ITC118" s="85"/>
      <c r="ITD118" s="86"/>
      <c r="ITE118"/>
      <c r="ITF118" s="87"/>
      <c r="ITG118" s="84"/>
      <c r="ITH118" s="85"/>
      <c r="ITI118" s="86"/>
      <c r="ITJ118"/>
      <c r="ITK118" s="87"/>
      <c r="ITL118" s="84"/>
      <c r="ITM118" s="85"/>
      <c r="ITN118" s="86"/>
      <c r="ITO118"/>
      <c r="ITP118" s="87"/>
      <c r="ITQ118" s="84"/>
      <c r="ITR118" s="85"/>
      <c r="ITS118" s="86"/>
      <c r="ITT118"/>
      <c r="ITU118" s="87"/>
      <c r="ITV118" s="84"/>
      <c r="ITW118" s="85"/>
      <c r="ITX118" s="86"/>
      <c r="ITY118"/>
      <c r="ITZ118" s="87"/>
      <c r="IUA118" s="84"/>
      <c r="IUB118" s="85"/>
      <c r="IUC118" s="86"/>
      <c r="IUD118"/>
      <c r="IUE118" s="87"/>
      <c r="IUF118" s="84"/>
      <c r="IUG118" s="85"/>
      <c r="IUH118" s="86"/>
      <c r="IUI118"/>
      <c r="IUJ118" s="87"/>
      <c r="IUK118" s="84"/>
      <c r="IUL118" s="85"/>
      <c r="IUM118" s="86"/>
      <c r="IUN118"/>
      <c r="IUO118" s="87"/>
      <c r="IUP118" s="84"/>
      <c r="IUQ118" s="85"/>
      <c r="IUR118" s="86"/>
      <c r="IUS118"/>
      <c r="IUT118" s="87"/>
      <c r="IUU118" s="84"/>
      <c r="IUV118" s="85"/>
      <c r="IUW118" s="86"/>
      <c r="IUX118"/>
      <c r="IUY118" s="87"/>
      <c r="IUZ118" s="84"/>
      <c r="IVA118" s="85"/>
      <c r="IVB118" s="86"/>
      <c r="IVC118"/>
      <c r="IVD118" s="87"/>
      <c r="IVE118" s="84"/>
      <c r="IVF118" s="85"/>
      <c r="IVG118" s="86"/>
      <c r="IVH118"/>
      <c r="IVI118" s="87"/>
      <c r="IVJ118" s="84"/>
      <c r="IVK118" s="85"/>
      <c r="IVL118" s="86"/>
      <c r="IVM118"/>
      <c r="IVN118" s="87"/>
      <c r="IVO118" s="84"/>
      <c r="IVP118" s="85"/>
      <c r="IVQ118" s="86"/>
      <c r="IVR118"/>
      <c r="IVS118" s="87"/>
      <c r="IVT118" s="84"/>
      <c r="IVU118" s="85"/>
      <c r="IVV118" s="86"/>
      <c r="IVW118"/>
      <c r="IVX118" s="87"/>
      <c r="IVY118" s="84"/>
      <c r="IVZ118" s="85"/>
      <c r="IWA118" s="86"/>
      <c r="IWB118"/>
      <c r="IWC118" s="87"/>
      <c r="IWD118" s="84"/>
      <c r="IWE118" s="85"/>
      <c r="IWF118" s="86"/>
      <c r="IWG118"/>
      <c r="IWH118" s="87"/>
      <c r="IWI118" s="84"/>
      <c r="IWJ118" s="85"/>
      <c r="IWK118" s="86"/>
      <c r="IWL118"/>
      <c r="IWM118" s="87"/>
      <c r="IWN118" s="84"/>
      <c r="IWO118" s="85"/>
      <c r="IWP118" s="86"/>
      <c r="IWQ118"/>
      <c r="IWR118" s="87"/>
      <c r="IWS118" s="84"/>
      <c r="IWT118" s="85"/>
      <c r="IWU118" s="86"/>
      <c r="IWV118"/>
      <c r="IWW118" s="87"/>
      <c r="IWX118" s="84"/>
      <c r="IWY118" s="85"/>
      <c r="IWZ118" s="86"/>
      <c r="IXA118"/>
      <c r="IXB118" s="87"/>
      <c r="IXC118" s="84"/>
      <c r="IXD118" s="85"/>
      <c r="IXE118" s="86"/>
      <c r="IXF118"/>
      <c r="IXG118" s="87"/>
      <c r="IXH118" s="84"/>
      <c r="IXI118" s="85"/>
      <c r="IXJ118" s="86"/>
      <c r="IXK118"/>
      <c r="IXL118" s="87"/>
      <c r="IXM118" s="84"/>
      <c r="IXN118" s="85"/>
      <c r="IXO118" s="86"/>
      <c r="IXP118"/>
      <c r="IXQ118" s="87"/>
      <c r="IXR118" s="84"/>
      <c r="IXS118" s="85"/>
      <c r="IXT118" s="86"/>
      <c r="IXU118"/>
      <c r="IXV118" s="87"/>
      <c r="IXW118" s="84"/>
      <c r="IXX118" s="85"/>
      <c r="IXY118" s="86"/>
      <c r="IXZ118"/>
      <c r="IYA118" s="87"/>
      <c r="IYB118" s="84"/>
      <c r="IYC118" s="85"/>
      <c r="IYD118" s="86"/>
      <c r="IYE118"/>
      <c r="IYF118" s="87"/>
      <c r="IYG118" s="84"/>
      <c r="IYH118" s="85"/>
      <c r="IYI118" s="86"/>
      <c r="IYJ118"/>
      <c r="IYK118" s="87"/>
      <c r="IYL118" s="84"/>
      <c r="IYM118" s="85"/>
      <c r="IYN118" s="86"/>
      <c r="IYO118"/>
      <c r="IYP118" s="87"/>
      <c r="IYQ118" s="84"/>
      <c r="IYR118" s="85"/>
      <c r="IYS118" s="86"/>
      <c r="IYT118"/>
      <c r="IYU118" s="87"/>
      <c r="IYV118" s="84"/>
      <c r="IYW118" s="85"/>
      <c r="IYX118" s="86"/>
      <c r="IYY118"/>
      <c r="IYZ118" s="87"/>
      <c r="IZA118" s="84"/>
      <c r="IZB118" s="85"/>
      <c r="IZC118" s="86"/>
      <c r="IZD118"/>
      <c r="IZE118" s="87"/>
      <c r="IZF118" s="84"/>
      <c r="IZG118" s="85"/>
      <c r="IZH118" s="86"/>
      <c r="IZI118"/>
      <c r="IZJ118" s="87"/>
      <c r="IZK118" s="84"/>
      <c r="IZL118" s="85"/>
      <c r="IZM118" s="86"/>
      <c r="IZN118"/>
      <c r="IZO118" s="87"/>
      <c r="IZP118" s="84"/>
      <c r="IZQ118" s="85"/>
      <c r="IZR118" s="86"/>
      <c r="IZS118"/>
      <c r="IZT118" s="87"/>
      <c r="IZU118" s="84"/>
      <c r="IZV118" s="85"/>
      <c r="IZW118" s="86"/>
      <c r="IZX118"/>
      <c r="IZY118" s="87"/>
      <c r="IZZ118" s="84"/>
      <c r="JAA118" s="85"/>
      <c r="JAB118" s="86"/>
      <c r="JAC118"/>
      <c r="JAD118" s="87"/>
      <c r="JAE118" s="84"/>
      <c r="JAF118" s="85"/>
      <c r="JAG118" s="86"/>
      <c r="JAH118"/>
      <c r="JAI118" s="87"/>
      <c r="JAJ118" s="84"/>
      <c r="JAK118" s="85"/>
      <c r="JAL118" s="86"/>
      <c r="JAM118"/>
      <c r="JAN118" s="87"/>
      <c r="JAO118" s="84"/>
      <c r="JAP118" s="85"/>
      <c r="JAQ118" s="86"/>
      <c r="JAR118"/>
      <c r="JAS118" s="87"/>
      <c r="JAT118" s="84"/>
      <c r="JAU118" s="85"/>
      <c r="JAV118" s="86"/>
      <c r="JAW118"/>
      <c r="JAX118" s="87"/>
      <c r="JAY118" s="84"/>
      <c r="JAZ118" s="85"/>
      <c r="JBA118" s="86"/>
      <c r="JBB118"/>
      <c r="JBC118" s="87"/>
      <c r="JBD118" s="84"/>
      <c r="JBE118" s="85"/>
      <c r="JBF118" s="86"/>
      <c r="JBG118"/>
      <c r="JBH118" s="87"/>
      <c r="JBI118" s="84"/>
      <c r="JBJ118" s="85"/>
      <c r="JBK118" s="86"/>
      <c r="JBL118"/>
      <c r="JBM118" s="87"/>
      <c r="JBN118" s="84"/>
      <c r="JBO118" s="85"/>
      <c r="JBP118" s="86"/>
      <c r="JBQ118"/>
      <c r="JBR118" s="87"/>
      <c r="JBS118" s="84"/>
      <c r="JBT118" s="85"/>
      <c r="JBU118" s="86"/>
      <c r="JBV118"/>
      <c r="JBW118" s="87"/>
      <c r="JBX118" s="84"/>
      <c r="JBY118" s="85"/>
      <c r="JBZ118" s="86"/>
      <c r="JCA118"/>
      <c r="JCB118" s="87"/>
      <c r="JCC118" s="84"/>
      <c r="JCD118" s="85"/>
      <c r="JCE118" s="86"/>
      <c r="JCF118"/>
      <c r="JCG118" s="87"/>
      <c r="JCH118" s="84"/>
      <c r="JCI118" s="85"/>
      <c r="JCJ118" s="86"/>
      <c r="JCK118"/>
      <c r="JCL118" s="87"/>
      <c r="JCM118" s="84"/>
      <c r="JCN118" s="85"/>
      <c r="JCO118" s="86"/>
      <c r="JCP118"/>
      <c r="JCQ118" s="87"/>
      <c r="JCR118" s="84"/>
      <c r="JCS118" s="85"/>
      <c r="JCT118" s="86"/>
      <c r="JCU118"/>
      <c r="JCV118" s="87"/>
      <c r="JCW118" s="84"/>
      <c r="JCX118" s="85"/>
      <c r="JCY118" s="86"/>
      <c r="JCZ118"/>
      <c r="JDA118" s="87"/>
      <c r="JDB118" s="84"/>
      <c r="JDC118" s="85"/>
      <c r="JDD118" s="86"/>
      <c r="JDE118"/>
      <c r="JDF118" s="87"/>
      <c r="JDG118" s="84"/>
      <c r="JDH118" s="85"/>
      <c r="JDI118" s="86"/>
      <c r="JDJ118"/>
      <c r="JDK118" s="87"/>
      <c r="JDL118" s="84"/>
      <c r="JDM118" s="85"/>
      <c r="JDN118" s="86"/>
      <c r="JDO118"/>
      <c r="JDP118" s="87"/>
      <c r="JDQ118" s="84"/>
      <c r="JDR118" s="85"/>
      <c r="JDS118" s="86"/>
      <c r="JDT118"/>
      <c r="JDU118" s="87"/>
      <c r="JDV118" s="84"/>
      <c r="JDW118" s="85"/>
      <c r="JDX118" s="86"/>
      <c r="JDY118"/>
      <c r="JDZ118" s="87"/>
      <c r="JEA118" s="84"/>
      <c r="JEB118" s="85"/>
      <c r="JEC118" s="86"/>
      <c r="JED118"/>
      <c r="JEE118" s="87"/>
      <c r="JEF118" s="84"/>
      <c r="JEG118" s="85"/>
      <c r="JEH118" s="86"/>
      <c r="JEI118"/>
      <c r="JEJ118" s="87"/>
      <c r="JEK118" s="84"/>
      <c r="JEL118" s="85"/>
      <c r="JEM118" s="86"/>
      <c r="JEN118"/>
      <c r="JEO118" s="87"/>
      <c r="JEP118" s="84"/>
      <c r="JEQ118" s="85"/>
      <c r="JER118" s="86"/>
      <c r="JES118"/>
      <c r="JET118" s="87"/>
      <c r="JEU118" s="84"/>
      <c r="JEV118" s="85"/>
      <c r="JEW118" s="86"/>
      <c r="JEX118"/>
      <c r="JEY118" s="87"/>
      <c r="JEZ118" s="84"/>
      <c r="JFA118" s="85"/>
      <c r="JFB118" s="86"/>
      <c r="JFC118"/>
      <c r="JFD118" s="87"/>
      <c r="JFE118" s="84"/>
      <c r="JFF118" s="85"/>
      <c r="JFG118" s="86"/>
      <c r="JFH118"/>
      <c r="JFI118" s="87"/>
      <c r="JFJ118" s="84"/>
      <c r="JFK118" s="85"/>
      <c r="JFL118" s="86"/>
      <c r="JFM118"/>
      <c r="JFN118" s="87"/>
      <c r="JFO118" s="84"/>
      <c r="JFP118" s="85"/>
      <c r="JFQ118" s="86"/>
      <c r="JFR118"/>
      <c r="JFS118" s="87"/>
      <c r="JFT118" s="84"/>
      <c r="JFU118" s="85"/>
      <c r="JFV118" s="86"/>
      <c r="JFW118"/>
      <c r="JFX118" s="87"/>
      <c r="JFY118" s="84"/>
      <c r="JFZ118" s="85"/>
      <c r="JGA118" s="86"/>
      <c r="JGB118"/>
      <c r="JGC118" s="87"/>
      <c r="JGD118" s="84"/>
      <c r="JGE118" s="85"/>
      <c r="JGF118" s="86"/>
      <c r="JGG118"/>
      <c r="JGH118" s="87"/>
      <c r="JGI118" s="84"/>
      <c r="JGJ118" s="85"/>
      <c r="JGK118" s="86"/>
      <c r="JGL118"/>
      <c r="JGM118" s="87"/>
      <c r="JGN118" s="84"/>
      <c r="JGO118" s="85"/>
      <c r="JGP118" s="86"/>
      <c r="JGQ118"/>
      <c r="JGR118" s="87"/>
      <c r="JGS118" s="84"/>
      <c r="JGT118" s="85"/>
      <c r="JGU118" s="86"/>
      <c r="JGV118"/>
      <c r="JGW118" s="87"/>
      <c r="JGX118" s="84"/>
      <c r="JGY118" s="85"/>
      <c r="JGZ118" s="86"/>
      <c r="JHA118"/>
      <c r="JHB118" s="87"/>
      <c r="JHC118" s="84"/>
      <c r="JHD118" s="85"/>
      <c r="JHE118" s="86"/>
      <c r="JHF118"/>
      <c r="JHG118" s="87"/>
      <c r="JHH118" s="84"/>
      <c r="JHI118" s="85"/>
      <c r="JHJ118" s="86"/>
      <c r="JHK118"/>
      <c r="JHL118" s="87"/>
      <c r="JHM118" s="84"/>
      <c r="JHN118" s="85"/>
      <c r="JHO118" s="86"/>
      <c r="JHP118"/>
      <c r="JHQ118" s="87"/>
      <c r="JHR118" s="84"/>
      <c r="JHS118" s="85"/>
      <c r="JHT118" s="86"/>
      <c r="JHU118"/>
      <c r="JHV118" s="87"/>
      <c r="JHW118" s="84"/>
      <c r="JHX118" s="85"/>
      <c r="JHY118" s="86"/>
      <c r="JHZ118"/>
      <c r="JIA118" s="87"/>
      <c r="JIB118" s="84"/>
      <c r="JIC118" s="85"/>
      <c r="JID118" s="86"/>
      <c r="JIE118"/>
      <c r="JIF118" s="87"/>
      <c r="JIG118" s="84"/>
      <c r="JIH118" s="85"/>
      <c r="JII118" s="86"/>
      <c r="JIJ118"/>
      <c r="JIK118" s="87"/>
      <c r="JIL118" s="84"/>
      <c r="JIM118" s="85"/>
      <c r="JIN118" s="86"/>
      <c r="JIO118"/>
      <c r="JIP118" s="87"/>
      <c r="JIQ118" s="84"/>
      <c r="JIR118" s="85"/>
      <c r="JIS118" s="86"/>
      <c r="JIT118"/>
      <c r="JIU118" s="87"/>
      <c r="JIV118" s="84"/>
      <c r="JIW118" s="85"/>
      <c r="JIX118" s="86"/>
      <c r="JIY118"/>
      <c r="JIZ118" s="87"/>
      <c r="JJA118" s="84"/>
      <c r="JJB118" s="85"/>
      <c r="JJC118" s="86"/>
      <c r="JJD118"/>
      <c r="JJE118" s="87"/>
      <c r="JJF118" s="84"/>
      <c r="JJG118" s="85"/>
      <c r="JJH118" s="86"/>
      <c r="JJI118"/>
      <c r="JJJ118" s="87"/>
      <c r="JJK118" s="84"/>
      <c r="JJL118" s="85"/>
      <c r="JJM118" s="86"/>
      <c r="JJN118"/>
      <c r="JJO118" s="87"/>
      <c r="JJP118" s="84"/>
      <c r="JJQ118" s="85"/>
      <c r="JJR118" s="86"/>
      <c r="JJS118"/>
      <c r="JJT118" s="87"/>
      <c r="JJU118" s="84"/>
      <c r="JJV118" s="85"/>
      <c r="JJW118" s="86"/>
      <c r="JJX118"/>
      <c r="JJY118" s="87"/>
      <c r="JJZ118" s="84"/>
      <c r="JKA118" s="85"/>
      <c r="JKB118" s="86"/>
      <c r="JKC118"/>
      <c r="JKD118" s="87"/>
      <c r="JKE118" s="84"/>
      <c r="JKF118" s="85"/>
      <c r="JKG118" s="86"/>
      <c r="JKH118"/>
      <c r="JKI118" s="87"/>
      <c r="JKJ118" s="84"/>
      <c r="JKK118" s="85"/>
      <c r="JKL118" s="86"/>
      <c r="JKM118"/>
      <c r="JKN118" s="87"/>
      <c r="JKO118" s="84"/>
      <c r="JKP118" s="85"/>
      <c r="JKQ118" s="86"/>
      <c r="JKR118"/>
      <c r="JKS118" s="87"/>
      <c r="JKT118" s="84"/>
      <c r="JKU118" s="85"/>
      <c r="JKV118" s="86"/>
      <c r="JKW118"/>
      <c r="JKX118" s="87"/>
      <c r="JKY118" s="84"/>
      <c r="JKZ118" s="85"/>
      <c r="JLA118" s="86"/>
      <c r="JLB118"/>
      <c r="JLC118" s="87"/>
      <c r="JLD118" s="84"/>
      <c r="JLE118" s="85"/>
      <c r="JLF118" s="86"/>
      <c r="JLG118"/>
      <c r="JLH118" s="87"/>
      <c r="JLI118" s="84"/>
      <c r="JLJ118" s="85"/>
      <c r="JLK118" s="86"/>
      <c r="JLL118"/>
      <c r="JLM118" s="87"/>
      <c r="JLN118" s="84"/>
      <c r="JLO118" s="85"/>
      <c r="JLP118" s="86"/>
      <c r="JLQ118"/>
      <c r="JLR118" s="87"/>
      <c r="JLS118" s="84"/>
      <c r="JLT118" s="85"/>
      <c r="JLU118" s="86"/>
      <c r="JLV118"/>
      <c r="JLW118" s="87"/>
      <c r="JLX118" s="84"/>
      <c r="JLY118" s="85"/>
      <c r="JLZ118" s="86"/>
      <c r="JMA118"/>
      <c r="JMB118" s="87"/>
      <c r="JMC118" s="84"/>
      <c r="JMD118" s="85"/>
      <c r="JME118" s="86"/>
      <c r="JMF118"/>
      <c r="JMG118" s="87"/>
      <c r="JMH118" s="84"/>
      <c r="JMI118" s="85"/>
      <c r="JMJ118" s="86"/>
      <c r="JMK118"/>
      <c r="JML118" s="87"/>
      <c r="JMM118" s="84"/>
      <c r="JMN118" s="85"/>
      <c r="JMO118" s="86"/>
      <c r="JMP118"/>
      <c r="JMQ118" s="87"/>
      <c r="JMR118" s="84"/>
      <c r="JMS118" s="85"/>
      <c r="JMT118" s="86"/>
      <c r="JMU118"/>
      <c r="JMV118" s="87"/>
      <c r="JMW118" s="84"/>
      <c r="JMX118" s="85"/>
      <c r="JMY118" s="86"/>
      <c r="JMZ118"/>
      <c r="JNA118" s="87"/>
      <c r="JNB118" s="84"/>
      <c r="JNC118" s="85"/>
      <c r="JND118" s="86"/>
      <c r="JNE118"/>
      <c r="JNF118" s="87"/>
      <c r="JNG118" s="84"/>
      <c r="JNH118" s="85"/>
      <c r="JNI118" s="86"/>
      <c r="JNJ118"/>
      <c r="JNK118" s="87"/>
      <c r="JNL118" s="84"/>
      <c r="JNM118" s="85"/>
      <c r="JNN118" s="86"/>
      <c r="JNO118"/>
      <c r="JNP118" s="87"/>
      <c r="JNQ118" s="84"/>
      <c r="JNR118" s="85"/>
      <c r="JNS118" s="86"/>
      <c r="JNT118"/>
      <c r="JNU118" s="87"/>
      <c r="JNV118" s="84"/>
      <c r="JNW118" s="85"/>
      <c r="JNX118" s="86"/>
      <c r="JNY118"/>
      <c r="JNZ118" s="87"/>
      <c r="JOA118" s="84"/>
      <c r="JOB118" s="85"/>
      <c r="JOC118" s="86"/>
      <c r="JOD118"/>
      <c r="JOE118" s="87"/>
      <c r="JOF118" s="84"/>
      <c r="JOG118" s="85"/>
      <c r="JOH118" s="86"/>
      <c r="JOI118"/>
      <c r="JOJ118" s="87"/>
      <c r="JOK118" s="84"/>
      <c r="JOL118" s="85"/>
      <c r="JOM118" s="86"/>
      <c r="JON118"/>
      <c r="JOO118" s="87"/>
      <c r="JOP118" s="84"/>
      <c r="JOQ118" s="85"/>
      <c r="JOR118" s="86"/>
      <c r="JOS118"/>
      <c r="JOT118" s="87"/>
      <c r="JOU118" s="84"/>
      <c r="JOV118" s="85"/>
      <c r="JOW118" s="86"/>
      <c r="JOX118"/>
      <c r="JOY118" s="87"/>
      <c r="JOZ118" s="84"/>
      <c r="JPA118" s="85"/>
      <c r="JPB118" s="86"/>
      <c r="JPC118"/>
      <c r="JPD118" s="87"/>
      <c r="JPE118" s="84"/>
      <c r="JPF118" s="85"/>
      <c r="JPG118" s="86"/>
      <c r="JPH118"/>
      <c r="JPI118" s="87"/>
      <c r="JPJ118" s="84"/>
      <c r="JPK118" s="85"/>
      <c r="JPL118" s="86"/>
      <c r="JPM118"/>
      <c r="JPN118" s="87"/>
      <c r="JPO118" s="84"/>
      <c r="JPP118" s="85"/>
      <c r="JPQ118" s="86"/>
      <c r="JPR118"/>
      <c r="JPS118" s="87"/>
      <c r="JPT118" s="84"/>
      <c r="JPU118" s="85"/>
      <c r="JPV118" s="86"/>
      <c r="JPW118"/>
      <c r="JPX118" s="87"/>
      <c r="JPY118" s="84"/>
      <c r="JPZ118" s="85"/>
      <c r="JQA118" s="86"/>
      <c r="JQB118"/>
      <c r="JQC118" s="87"/>
      <c r="JQD118" s="84"/>
      <c r="JQE118" s="85"/>
      <c r="JQF118" s="86"/>
      <c r="JQG118"/>
      <c r="JQH118" s="87"/>
      <c r="JQI118" s="84"/>
      <c r="JQJ118" s="85"/>
      <c r="JQK118" s="86"/>
      <c r="JQL118"/>
      <c r="JQM118" s="87"/>
      <c r="JQN118" s="84"/>
      <c r="JQO118" s="85"/>
      <c r="JQP118" s="86"/>
      <c r="JQQ118"/>
      <c r="JQR118" s="87"/>
      <c r="JQS118" s="84"/>
      <c r="JQT118" s="85"/>
      <c r="JQU118" s="86"/>
      <c r="JQV118"/>
      <c r="JQW118" s="87"/>
      <c r="JQX118" s="84"/>
      <c r="JQY118" s="85"/>
      <c r="JQZ118" s="86"/>
      <c r="JRA118"/>
      <c r="JRB118" s="87"/>
      <c r="JRC118" s="84"/>
      <c r="JRD118" s="85"/>
      <c r="JRE118" s="86"/>
      <c r="JRF118"/>
      <c r="JRG118" s="87"/>
      <c r="JRH118" s="84"/>
      <c r="JRI118" s="85"/>
      <c r="JRJ118" s="86"/>
      <c r="JRK118"/>
      <c r="JRL118" s="87"/>
      <c r="JRM118" s="84"/>
      <c r="JRN118" s="85"/>
      <c r="JRO118" s="86"/>
      <c r="JRP118"/>
      <c r="JRQ118" s="87"/>
      <c r="JRR118" s="84"/>
      <c r="JRS118" s="85"/>
      <c r="JRT118" s="86"/>
      <c r="JRU118"/>
      <c r="JRV118" s="87"/>
      <c r="JRW118" s="84"/>
      <c r="JRX118" s="85"/>
      <c r="JRY118" s="86"/>
      <c r="JRZ118"/>
      <c r="JSA118" s="87"/>
      <c r="JSB118" s="84"/>
      <c r="JSC118" s="85"/>
      <c r="JSD118" s="86"/>
      <c r="JSE118"/>
      <c r="JSF118" s="87"/>
      <c r="JSG118" s="84"/>
      <c r="JSH118" s="85"/>
      <c r="JSI118" s="86"/>
      <c r="JSJ118"/>
      <c r="JSK118" s="87"/>
      <c r="JSL118" s="84"/>
      <c r="JSM118" s="85"/>
      <c r="JSN118" s="86"/>
      <c r="JSO118"/>
      <c r="JSP118" s="87"/>
      <c r="JSQ118" s="84"/>
      <c r="JSR118" s="85"/>
      <c r="JSS118" s="86"/>
      <c r="JST118"/>
      <c r="JSU118" s="87"/>
      <c r="JSV118" s="84"/>
      <c r="JSW118" s="85"/>
      <c r="JSX118" s="86"/>
      <c r="JSY118"/>
      <c r="JSZ118" s="87"/>
      <c r="JTA118" s="84"/>
      <c r="JTB118" s="85"/>
      <c r="JTC118" s="86"/>
      <c r="JTD118"/>
      <c r="JTE118" s="87"/>
      <c r="JTF118" s="84"/>
      <c r="JTG118" s="85"/>
      <c r="JTH118" s="86"/>
      <c r="JTI118"/>
      <c r="JTJ118" s="87"/>
      <c r="JTK118" s="84"/>
      <c r="JTL118" s="85"/>
      <c r="JTM118" s="86"/>
      <c r="JTN118"/>
      <c r="JTO118" s="87"/>
      <c r="JTP118" s="84"/>
      <c r="JTQ118" s="85"/>
      <c r="JTR118" s="86"/>
      <c r="JTS118"/>
      <c r="JTT118" s="87"/>
      <c r="JTU118" s="84"/>
      <c r="JTV118" s="85"/>
      <c r="JTW118" s="86"/>
      <c r="JTX118"/>
      <c r="JTY118" s="87"/>
      <c r="JTZ118" s="84"/>
      <c r="JUA118" s="85"/>
      <c r="JUB118" s="86"/>
      <c r="JUC118"/>
      <c r="JUD118" s="87"/>
      <c r="JUE118" s="84"/>
      <c r="JUF118" s="85"/>
      <c r="JUG118" s="86"/>
      <c r="JUH118"/>
      <c r="JUI118" s="87"/>
      <c r="JUJ118" s="84"/>
      <c r="JUK118" s="85"/>
      <c r="JUL118" s="86"/>
      <c r="JUM118"/>
      <c r="JUN118" s="87"/>
      <c r="JUO118" s="84"/>
      <c r="JUP118" s="85"/>
      <c r="JUQ118" s="86"/>
      <c r="JUR118"/>
      <c r="JUS118" s="87"/>
      <c r="JUT118" s="84"/>
      <c r="JUU118" s="85"/>
      <c r="JUV118" s="86"/>
      <c r="JUW118"/>
      <c r="JUX118" s="87"/>
      <c r="JUY118" s="84"/>
      <c r="JUZ118" s="85"/>
      <c r="JVA118" s="86"/>
      <c r="JVB118"/>
      <c r="JVC118" s="87"/>
      <c r="JVD118" s="84"/>
      <c r="JVE118" s="85"/>
      <c r="JVF118" s="86"/>
      <c r="JVG118"/>
      <c r="JVH118" s="87"/>
      <c r="JVI118" s="84"/>
      <c r="JVJ118" s="85"/>
      <c r="JVK118" s="86"/>
      <c r="JVL118"/>
      <c r="JVM118" s="87"/>
      <c r="JVN118" s="84"/>
      <c r="JVO118" s="85"/>
      <c r="JVP118" s="86"/>
      <c r="JVQ118"/>
      <c r="JVR118" s="87"/>
      <c r="JVS118" s="84"/>
      <c r="JVT118" s="85"/>
      <c r="JVU118" s="86"/>
      <c r="JVV118"/>
      <c r="JVW118" s="87"/>
      <c r="JVX118" s="84"/>
      <c r="JVY118" s="85"/>
      <c r="JVZ118" s="86"/>
      <c r="JWA118"/>
      <c r="JWB118" s="87"/>
      <c r="JWC118" s="84"/>
      <c r="JWD118" s="85"/>
      <c r="JWE118" s="86"/>
      <c r="JWF118"/>
      <c r="JWG118" s="87"/>
      <c r="JWH118" s="84"/>
      <c r="JWI118" s="85"/>
      <c r="JWJ118" s="86"/>
      <c r="JWK118"/>
      <c r="JWL118" s="87"/>
      <c r="JWM118" s="84"/>
      <c r="JWN118" s="85"/>
      <c r="JWO118" s="86"/>
      <c r="JWP118"/>
      <c r="JWQ118" s="87"/>
      <c r="JWR118" s="84"/>
      <c r="JWS118" s="85"/>
      <c r="JWT118" s="86"/>
      <c r="JWU118"/>
      <c r="JWV118" s="87"/>
      <c r="JWW118" s="84"/>
      <c r="JWX118" s="85"/>
      <c r="JWY118" s="86"/>
      <c r="JWZ118"/>
      <c r="JXA118" s="87"/>
      <c r="JXB118" s="84"/>
      <c r="JXC118" s="85"/>
      <c r="JXD118" s="86"/>
      <c r="JXE118"/>
      <c r="JXF118" s="87"/>
      <c r="JXG118" s="84"/>
      <c r="JXH118" s="85"/>
      <c r="JXI118" s="86"/>
      <c r="JXJ118"/>
      <c r="JXK118" s="87"/>
      <c r="JXL118" s="84"/>
      <c r="JXM118" s="85"/>
      <c r="JXN118" s="86"/>
      <c r="JXO118"/>
      <c r="JXP118" s="87"/>
      <c r="JXQ118" s="84"/>
      <c r="JXR118" s="85"/>
      <c r="JXS118" s="86"/>
      <c r="JXT118"/>
      <c r="JXU118" s="87"/>
      <c r="JXV118" s="84"/>
      <c r="JXW118" s="85"/>
      <c r="JXX118" s="86"/>
      <c r="JXY118"/>
      <c r="JXZ118" s="87"/>
      <c r="JYA118" s="84"/>
      <c r="JYB118" s="85"/>
      <c r="JYC118" s="86"/>
      <c r="JYD118"/>
      <c r="JYE118" s="87"/>
      <c r="JYF118" s="84"/>
      <c r="JYG118" s="85"/>
      <c r="JYH118" s="86"/>
      <c r="JYI118"/>
      <c r="JYJ118" s="87"/>
      <c r="JYK118" s="84"/>
      <c r="JYL118" s="85"/>
      <c r="JYM118" s="86"/>
      <c r="JYN118"/>
      <c r="JYO118" s="87"/>
      <c r="JYP118" s="84"/>
      <c r="JYQ118" s="85"/>
      <c r="JYR118" s="86"/>
      <c r="JYS118"/>
      <c r="JYT118" s="87"/>
      <c r="JYU118" s="84"/>
      <c r="JYV118" s="85"/>
      <c r="JYW118" s="86"/>
      <c r="JYX118"/>
      <c r="JYY118" s="87"/>
      <c r="JYZ118" s="84"/>
      <c r="JZA118" s="85"/>
      <c r="JZB118" s="86"/>
      <c r="JZC118"/>
      <c r="JZD118" s="87"/>
      <c r="JZE118" s="84"/>
      <c r="JZF118" s="85"/>
      <c r="JZG118" s="86"/>
      <c r="JZH118"/>
      <c r="JZI118" s="87"/>
      <c r="JZJ118" s="84"/>
      <c r="JZK118" s="85"/>
      <c r="JZL118" s="86"/>
      <c r="JZM118"/>
      <c r="JZN118" s="87"/>
      <c r="JZO118" s="84"/>
      <c r="JZP118" s="85"/>
      <c r="JZQ118" s="86"/>
      <c r="JZR118"/>
      <c r="JZS118" s="87"/>
      <c r="JZT118" s="84"/>
      <c r="JZU118" s="85"/>
      <c r="JZV118" s="86"/>
      <c r="JZW118"/>
      <c r="JZX118" s="87"/>
      <c r="JZY118" s="84"/>
      <c r="JZZ118" s="85"/>
      <c r="KAA118" s="86"/>
      <c r="KAB118"/>
      <c r="KAC118" s="87"/>
      <c r="KAD118" s="84"/>
      <c r="KAE118" s="85"/>
      <c r="KAF118" s="86"/>
      <c r="KAG118"/>
      <c r="KAH118" s="87"/>
      <c r="KAI118" s="84"/>
      <c r="KAJ118" s="85"/>
      <c r="KAK118" s="86"/>
      <c r="KAL118"/>
      <c r="KAM118" s="87"/>
      <c r="KAN118" s="84"/>
      <c r="KAO118" s="85"/>
      <c r="KAP118" s="86"/>
      <c r="KAQ118"/>
      <c r="KAR118" s="87"/>
      <c r="KAS118" s="84"/>
      <c r="KAT118" s="85"/>
      <c r="KAU118" s="86"/>
      <c r="KAV118"/>
      <c r="KAW118" s="87"/>
      <c r="KAX118" s="84"/>
      <c r="KAY118" s="85"/>
      <c r="KAZ118" s="86"/>
      <c r="KBA118"/>
      <c r="KBB118" s="87"/>
      <c r="KBC118" s="84"/>
      <c r="KBD118" s="85"/>
      <c r="KBE118" s="86"/>
      <c r="KBF118"/>
      <c r="KBG118" s="87"/>
      <c r="KBH118" s="84"/>
      <c r="KBI118" s="85"/>
      <c r="KBJ118" s="86"/>
      <c r="KBK118"/>
      <c r="KBL118" s="87"/>
      <c r="KBM118" s="84"/>
      <c r="KBN118" s="85"/>
      <c r="KBO118" s="86"/>
      <c r="KBP118"/>
      <c r="KBQ118" s="87"/>
      <c r="KBR118" s="84"/>
      <c r="KBS118" s="85"/>
      <c r="KBT118" s="86"/>
      <c r="KBU118"/>
      <c r="KBV118" s="87"/>
      <c r="KBW118" s="84"/>
      <c r="KBX118" s="85"/>
      <c r="KBY118" s="86"/>
      <c r="KBZ118"/>
      <c r="KCA118" s="87"/>
      <c r="KCB118" s="84"/>
      <c r="KCC118" s="85"/>
      <c r="KCD118" s="86"/>
      <c r="KCE118"/>
      <c r="KCF118" s="87"/>
      <c r="KCG118" s="84"/>
      <c r="KCH118" s="85"/>
      <c r="KCI118" s="86"/>
      <c r="KCJ118"/>
      <c r="KCK118" s="87"/>
      <c r="KCL118" s="84"/>
      <c r="KCM118" s="85"/>
      <c r="KCN118" s="86"/>
      <c r="KCO118"/>
      <c r="KCP118" s="87"/>
      <c r="KCQ118" s="84"/>
      <c r="KCR118" s="85"/>
      <c r="KCS118" s="86"/>
      <c r="KCT118"/>
      <c r="KCU118" s="87"/>
      <c r="KCV118" s="84"/>
      <c r="KCW118" s="85"/>
      <c r="KCX118" s="86"/>
      <c r="KCY118"/>
      <c r="KCZ118" s="87"/>
      <c r="KDA118" s="84"/>
      <c r="KDB118" s="85"/>
      <c r="KDC118" s="86"/>
      <c r="KDD118"/>
      <c r="KDE118" s="87"/>
      <c r="KDF118" s="84"/>
      <c r="KDG118" s="85"/>
      <c r="KDH118" s="86"/>
      <c r="KDI118"/>
      <c r="KDJ118" s="87"/>
      <c r="KDK118" s="84"/>
      <c r="KDL118" s="85"/>
      <c r="KDM118" s="86"/>
      <c r="KDN118"/>
      <c r="KDO118" s="87"/>
      <c r="KDP118" s="84"/>
      <c r="KDQ118" s="85"/>
      <c r="KDR118" s="86"/>
      <c r="KDS118"/>
      <c r="KDT118" s="87"/>
      <c r="KDU118" s="84"/>
      <c r="KDV118" s="85"/>
      <c r="KDW118" s="86"/>
      <c r="KDX118"/>
      <c r="KDY118" s="87"/>
      <c r="KDZ118" s="84"/>
      <c r="KEA118" s="85"/>
      <c r="KEB118" s="86"/>
      <c r="KEC118"/>
      <c r="KED118" s="87"/>
      <c r="KEE118" s="84"/>
      <c r="KEF118" s="85"/>
      <c r="KEG118" s="86"/>
      <c r="KEH118"/>
      <c r="KEI118" s="87"/>
      <c r="KEJ118" s="84"/>
      <c r="KEK118" s="85"/>
      <c r="KEL118" s="86"/>
      <c r="KEM118"/>
      <c r="KEN118" s="87"/>
      <c r="KEO118" s="84"/>
      <c r="KEP118" s="85"/>
      <c r="KEQ118" s="86"/>
      <c r="KER118"/>
      <c r="KES118" s="87"/>
      <c r="KET118" s="84"/>
      <c r="KEU118" s="85"/>
      <c r="KEV118" s="86"/>
      <c r="KEW118"/>
      <c r="KEX118" s="87"/>
      <c r="KEY118" s="84"/>
      <c r="KEZ118" s="85"/>
      <c r="KFA118" s="86"/>
      <c r="KFB118"/>
      <c r="KFC118" s="87"/>
      <c r="KFD118" s="84"/>
      <c r="KFE118" s="85"/>
      <c r="KFF118" s="86"/>
      <c r="KFG118"/>
      <c r="KFH118" s="87"/>
      <c r="KFI118" s="84"/>
      <c r="KFJ118" s="85"/>
      <c r="KFK118" s="86"/>
      <c r="KFL118"/>
      <c r="KFM118" s="87"/>
      <c r="KFN118" s="84"/>
      <c r="KFO118" s="85"/>
      <c r="KFP118" s="86"/>
      <c r="KFQ118"/>
      <c r="KFR118" s="87"/>
      <c r="KFS118" s="84"/>
      <c r="KFT118" s="85"/>
      <c r="KFU118" s="86"/>
      <c r="KFV118"/>
      <c r="KFW118" s="87"/>
      <c r="KFX118" s="84"/>
      <c r="KFY118" s="85"/>
      <c r="KFZ118" s="86"/>
      <c r="KGA118"/>
      <c r="KGB118" s="87"/>
      <c r="KGC118" s="84"/>
      <c r="KGD118" s="85"/>
      <c r="KGE118" s="86"/>
      <c r="KGF118"/>
      <c r="KGG118" s="87"/>
      <c r="KGH118" s="84"/>
      <c r="KGI118" s="85"/>
      <c r="KGJ118" s="86"/>
      <c r="KGK118"/>
      <c r="KGL118" s="87"/>
      <c r="KGM118" s="84"/>
      <c r="KGN118" s="85"/>
      <c r="KGO118" s="86"/>
      <c r="KGP118"/>
      <c r="KGQ118" s="87"/>
      <c r="KGR118" s="84"/>
      <c r="KGS118" s="85"/>
      <c r="KGT118" s="86"/>
      <c r="KGU118"/>
      <c r="KGV118" s="87"/>
      <c r="KGW118" s="84"/>
      <c r="KGX118" s="85"/>
      <c r="KGY118" s="86"/>
      <c r="KGZ118"/>
      <c r="KHA118" s="87"/>
      <c r="KHB118" s="84"/>
      <c r="KHC118" s="85"/>
      <c r="KHD118" s="86"/>
      <c r="KHE118"/>
      <c r="KHF118" s="87"/>
      <c r="KHG118" s="84"/>
      <c r="KHH118" s="85"/>
      <c r="KHI118" s="86"/>
      <c r="KHJ118"/>
      <c r="KHK118" s="87"/>
      <c r="KHL118" s="84"/>
      <c r="KHM118" s="85"/>
      <c r="KHN118" s="86"/>
      <c r="KHO118"/>
      <c r="KHP118" s="87"/>
      <c r="KHQ118" s="84"/>
      <c r="KHR118" s="85"/>
      <c r="KHS118" s="86"/>
      <c r="KHT118"/>
      <c r="KHU118" s="87"/>
      <c r="KHV118" s="84"/>
      <c r="KHW118" s="85"/>
      <c r="KHX118" s="86"/>
      <c r="KHY118"/>
      <c r="KHZ118" s="87"/>
      <c r="KIA118" s="84"/>
      <c r="KIB118" s="85"/>
      <c r="KIC118" s="86"/>
      <c r="KID118"/>
      <c r="KIE118" s="87"/>
      <c r="KIF118" s="84"/>
      <c r="KIG118" s="85"/>
      <c r="KIH118" s="86"/>
      <c r="KII118"/>
      <c r="KIJ118" s="87"/>
      <c r="KIK118" s="84"/>
      <c r="KIL118" s="85"/>
      <c r="KIM118" s="86"/>
      <c r="KIN118"/>
      <c r="KIO118" s="87"/>
      <c r="KIP118" s="84"/>
      <c r="KIQ118" s="85"/>
      <c r="KIR118" s="86"/>
      <c r="KIS118"/>
      <c r="KIT118" s="87"/>
      <c r="KIU118" s="84"/>
      <c r="KIV118" s="85"/>
      <c r="KIW118" s="86"/>
      <c r="KIX118"/>
      <c r="KIY118" s="87"/>
      <c r="KIZ118" s="84"/>
      <c r="KJA118" s="85"/>
      <c r="KJB118" s="86"/>
      <c r="KJC118"/>
      <c r="KJD118" s="87"/>
      <c r="KJE118" s="84"/>
      <c r="KJF118" s="85"/>
      <c r="KJG118" s="86"/>
      <c r="KJH118"/>
      <c r="KJI118" s="87"/>
      <c r="KJJ118" s="84"/>
      <c r="KJK118" s="85"/>
      <c r="KJL118" s="86"/>
      <c r="KJM118"/>
      <c r="KJN118" s="87"/>
      <c r="KJO118" s="84"/>
      <c r="KJP118" s="85"/>
      <c r="KJQ118" s="86"/>
      <c r="KJR118"/>
      <c r="KJS118" s="87"/>
      <c r="KJT118" s="84"/>
      <c r="KJU118" s="85"/>
      <c r="KJV118" s="86"/>
      <c r="KJW118"/>
      <c r="KJX118" s="87"/>
      <c r="KJY118" s="84"/>
      <c r="KJZ118" s="85"/>
      <c r="KKA118" s="86"/>
      <c r="KKB118"/>
      <c r="KKC118" s="87"/>
      <c r="KKD118" s="84"/>
      <c r="KKE118" s="85"/>
      <c r="KKF118" s="86"/>
      <c r="KKG118"/>
      <c r="KKH118" s="87"/>
      <c r="KKI118" s="84"/>
      <c r="KKJ118" s="85"/>
      <c r="KKK118" s="86"/>
      <c r="KKL118"/>
      <c r="KKM118" s="87"/>
      <c r="KKN118" s="84"/>
      <c r="KKO118" s="85"/>
      <c r="KKP118" s="86"/>
      <c r="KKQ118"/>
      <c r="KKR118" s="87"/>
      <c r="KKS118" s="84"/>
      <c r="KKT118" s="85"/>
      <c r="KKU118" s="86"/>
      <c r="KKV118"/>
      <c r="KKW118" s="87"/>
      <c r="KKX118" s="84"/>
      <c r="KKY118" s="85"/>
      <c r="KKZ118" s="86"/>
      <c r="KLA118"/>
      <c r="KLB118" s="87"/>
      <c r="KLC118" s="84"/>
      <c r="KLD118" s="85"/>
      <c r="KLE118" s="86"/>
      <c r="KLF118"/>
      <c r="KLG118" s="87"/>
      <c r="KLH118" s="84"/>
      <c r="KLI118" s="85"/>
      <c r="KLJ118" s="86"/>
      <c r="KLK118"/>
      <c r="KLL118" s="87"/>
      <c r="KLM118" s="84"/>
      <c r="KLN118" s="85"/>
      <c r="KLO118" s="86"/>
      <c r="KLP118"/>
      <c r="KLQ118" s="87"/>
      <c r="KLR118" s="84"/>
      <c r="KLS118" s="85"/>
      <c r="KLT118" s="86"/>
      <c r="KLU118"/>
      <c r="KLV118" s="87"/>
      <c r="KLW118" s="84"/>
      <c r="KLX118" s="85"/>
      <c r="KLY118" s="86"/>
      <c r="KLZ118"/>
      <c r="KMA118" s="87"/>
      <c r="KMB118" s="84"/>
      <c r="KMC118" s="85"/>
      <c r="KMD118" s="86"/>
      <c r="KME118"/>
      <c r="KMF118" s="87"/>
      <c r="KMG118" s="84"/>
      <c r="KMH118" s="85"/>
      <c r="KMI118" s="86"/>
      <c r="KMJ118"/>
      <c r="KMK118" s="87"/>
      <c r="KML118" s="84"/>
      <c r="KMM118" s="85"/>
      <c r="KMN118" s="86"/>
      <c r="KMO118"/>
      <c r="KMP118" s="87"/>
      <c r="KMQ118" s="84"/>
      <c r="KMR118" s="85"/>
      <c r="KMS118" s="86"/>
      <c r="KMT118"/>
      <c r="KMU118" s="87"/>
      <c r="KMV118" s="84"/>
      <c r="KMW118" s="85"/>
      <c r="KMX118" s="86"/>
      <c r="KMY118"/>
      <c r="KMZ118" s="87"/>
      <c r="KNA118" s="84"/>
      <c r="KNB118" s="85"/>
      <c r="KNC118" s="86"/>
      <c r="KND118"/>
      <c r="KNE118" s="87"/>
      <c r="KNF118" s="84"/>
      <c r="KNG118" s="85"/>
      <c r="KNH118" s="86"/>
      <c r="KNI118"/>
      <c r="KNJ118" s="87"/>
      <c r="KNK118" s="84"/>
      <c r="KNL118" s="85"/>
      <c r="KNM118" s="86"/>
      <c r="KNN118"/>
      <c r="KNO118" s="87"/>
      <c r="KNP118" s="84"/>
      <c r="KNQ118" s="85"/>
      <c r="KNR118" s="86"/>
      <c r="KNS118"/>
      <c r="KNT118" s="87"/>
      <c r="KNU118" s="84"/>
      <c r="KNV118" s="85"/>
      <c r="KNW118" s="86"/>
      <c r="KNX118"/>
      <c r="KNY118" s="87"/>
      <c r="KNZ118" s="84"/>
      <c r="KOA118" s="85"/>
      <c r="KOB118" s="86"/>
      <c r="KOC118"/>
      <c r="KOD118" s="87"/>
      <c r="KOE118" s="84"/>
      <c r="KOF118" s="85"/>
      <c r="KOG118" s="86"/>
      <c r="KOH118"/>
      <c r="KOI118" s="87"/>
      <c r="KOJ118" s="84"/>
      <c r="KOK118" s="85"/>
      <c r="KOL118" s="86"/>
      <c r="KOM118"/>
      <c r="KON118" s="87"/>
      <c r="KOO118" s="84"/>
      <c r="KOP118" s="85"/>
      <c r="KOQ118" s="86"/>
      <c r="KOR118"/>
      <c r="KOS118" s="87"/>
      <c r="KOT118" s="84"/>
      <c r="KOU118" s="85"/>
      <c r="KOV118" s="86"/>
      <c r="KOW118"/>
      <c r="KOX118" s="87"/>
      <c r="KOY118" s="84"/>
      <c r="KOZ118" s="85"/>
      <c r="KPA118" s="86"/>
      <c r="KPB118"/>
      <c r="KPC118" s="87"/>
      <c r="KPD118" s="84"/>
      <c r="KPE118" s="85"/>
      <c r="KPF118" s="86"/>
      <c r="KPG118"/>
      <c r="KPH118" s="87"/>
      <c r="KPI118" s="84"/>
      <c r="KPJ118" s="85"/>
      <c r="KPK118" s="86"/>
      <c r="KPL118"/>
      <c r="KPM118" s="87"/>
      <c r="KPN118" s="84"/>
      <c r="KPO118" s="85"/>
      <c r="KPP118" s="86"/>
      <c r="KPQ118"/>
      <c r="KPR118" s="87"/>
      <c r="KPS118" s="84"/>
      <c r="KPT118" s="85"/>
      <c r="KPU118" s="86"/>
      <c r="KPV118"/>
      <c r="KPW118" s="87"/>
      <c r="KPX118" s="84"/>
      <c r="KPY118" s="85"/>
      <c r="KPZ118" s="86"/>
      <c r="KQA118"/>
      <c r="KQB118" s="87"/>
      <c r="KQC118" s="84"/>
      <c r="KQD118" s="85"/>
      <c r="KQE118" s="86"/>
      <c r="KQF118"/>
      <c r="KQG118" s="87"/>
      <c r="KQH118" s="84"/>
      <c r="KQI118" s="85"/>
      <c r="KQJ118" s="86"/>
      <c r="KQK118"/>
      <c r="KQL118" s="87"/>
      <c r="KQM118" s="84"/>
      <c r="KQN118" s="85"/>
      <c r="KQO118" s="86"/>
      <c r="KQP118"/>
      <c r="KQQ118" s="87"/>
      <c r="KQR118" s="84"/>
      <c r="KQS118" s="85"/>
      <c r="KQT118" s="86"/>
      <c r="KQU118"/>
      <c r="KQV118" s="87"/>
      <c r="KQW118" s="84"/>
      <c r="KQX118" s="85"/>
      <c r="KQY118" s="86"/>
      <c r="KQZ118"/>
      <c r="KRA118" s="87"/>
      <c r="KRB118" s="84"/>
      <c r="KRC118" s="85"/>
      <c r="KRD118" s="86"/>
      <c r="KRE118"/>
      <c r="KRF118" s="87"/>
      <c r="KRG118" s="84"/>
      <c r="KRH118" s="85"/>
      <c r="KRI118" s="86"/>
      <c r="KRJ118"/>
      <c r="KRK118" s="87"/>
      <c r="KRL118" s="84"/>
      <c r="KRM118" s="85"/>
      <c r="KRN118" s="86"/>
      <c r="KRO118"/>
      <c r="KRP118" s="87"/>
      <c r="KRQ118" s="84"/>
      <c r="KRR118" s="85"/>
      <c r="KRS118" s="86"/>
      <c r="KRT118"/>
      <c r="KRU118" s="87"/>
      <c r="KRV118" s="84"/>
      <c r="KRW118" s="85"/>
      <c r="KRX118" s="86"/>
      <c r="KRY118"/>
      <c r="KRZ118" s="87"/>
      <c r="KSA118" s="84"/>
      <c r="KSB118" s="85"/>
      <c r="KSC118" s="86"/>
      <c r="KSD118"/>
      <c r="KSE118" s="87"/>
      <c r="KSF118" s="84"/>
      <c r="KSG118" s="85"/>
      <c r="KSH118" s="86"/>
      <c r="KSI118"/>
      <c r="KSJ118" s="87"/>
      <c r="KSK118" s="84"/>
      <c r="KSL118" s="85"/>
      <c r="KSM118" s="86"/>
      <c r="KSN118"/>
      <c r="KSO118" s="87"/>
      <c r="KSP118" s="84"/>
      <c r="KSQ118" s="85"/>
      <c r="KSR118" s="86"/>
      <c r="KSS118"/>
      <c r="KST118" s="87"/>
      <c r="KSU118" s="84"/>
      <c r="KSV118" s="85"/>
      <c r="KSW118" s="86"/>
      <c r="KSX118"/>
      <c r="KSY118" s="87"/>
      <c r="KSZ118" s="84"/>
      <c r="KTA118" s="85"/>
      <c r="KTB118" s="86"/>
      <c r="KTC118"/>
      <c r="KTD118" s="87"/>
      <c r="KTE118" s="84"/>
      <c r="KTF118" s="85"/>
      <c r="KTG118" s="86"/>
      <c r="KTH118"/>
      <c r="KTI118" s="87"/>
      <c r="KTJ118" s="84"/>
      <c r="KTK118" s="85"/>
      <c r="KTL118" s="86"/>
      <c r="KTM118"/>
      <c r="KTN118" s="87"/>
      <c r="KTO118" s="84"/>
      <c r="KTP118" s="85"/>
      <c r="KTQ118" s="86"/>
      <c r="KTR118"/>
      <c r="KTS118" s="87"/>
      <c r="KTT118" s="84"/>
      <c r="KTU118" s="85"/>
      <c r="KTV118" s="86"/>
      <c r="KTW118"/>
      <c r="KTX118" s="87"/>
      <c r="KTY118" s="84"/>
      <c r="KTZ118" s="85"/>
      <c r="KUA118" s="86"/>
      <c r="KUB118"/>
      <c r="KUC118" s="87"/>
      <c r="KUD118" s="84"/>
      <c r="KUE118" s="85"/>
      <c r="KUF118" s="86"/>
      <c r="KUG118"/>
      <c r="KUH118" s="87"/>
      <c r="KUI118" s="84"/>
      <c r="KUJ118" s="85"/>
      <c r="KUK118" s="86"/>
      <c r="KUL118"/>
      <c r="KUM118" s="87"/>
      <c r="KUN118" s="84"/>
      <c r="KUO118" s="85"/>
      <c r="KUP118" s="86"/>
      <c r="KUQ118"/>
      <c r="KUR118" s="87"/>
      <c r="KUS118" s="84"/>
      <c r="KUT118" s="85"/>
      <c r="KUU118" s="86"/>
      <c r="KUV118"/>
      <c r="KUW118" s="87"/>
      <c r="KUX118" s="84"/>
      <c r="KUY118" s="85"/>
      <c r="KUZ118" s="86"/>
      <c r="KVA118"/>
      <c r="KVB118" s="87"/>
      <c r="KVC118" s="84"/>
      <c r="KVD118" s="85"/>
      <c r="KVE118" s="86"/>
      <c r="KVF118"/>
      <c r="KVG118" s="87"/>
      <c r="KVH118" s="84"/>
      <c r="KVI118" s="85"/>
      <c r="KVJ118" s="86"/>
      <c r="KVK118"/>
      <c r="KVL118" s="87"/>
      <c r="KVM118" s="84"/>
      <c r="KVN118" s="85"/>
      <c r="KVO118" s="86"/>
      <c r="KVP118"/>
      <c r="KVQ118" s="87"/>
      <c r="KVR118" s="84"/>
      <c r="KVS118" s="85"/>
      <c r="KVT118" s="86"/>
      <c r="KVU118"/>
      <c r="KVV118" s="87"/>
      <c r="KVW118" s="84"/>
      <c r="KVX118" s="85"/>
      <c r="KVY118" s="86"/>
      <c r="KVZ118"/>
      <c r="KWA118" s="87"/>
      <c r="KWB118" s="84"/>
      <c r="KWC118" s="85"/>
      <c r="KWD118" s="86"/>
      <c r="KWE118"/>
      <c r="KWF118" s="87"/>
      <c r="KWG118" s="84"/>
      <c r="KWH118" s="85"/>
      <c r="KWI118" s="86"/>
      <c r="KWJ118"/>
      <c r="KWK118" s="87"/>
      <c r="KWL118" s="84"/>
      <c r="KWM118" s="85"/>
      <c r="KWN118" s="86"/>
      <c r="KWO118"/>
      <c r="KWP118" s="87"/>
      <c r="KWQ118" s="84"/>
      <c r="KWR118" s="85"/>
      <c r="KWS118" s="86"/>
      <c r="KWT118"/>
      <c r="KWU118" s="87"/>
      <c r="KWV118" s="84"/>
      <c r="KWW118" s="85"/>
      <c r="KWX118" s="86"/>
      <c r="KWY118"/>
      <c r="KWZ118" s="87"/>
      <c r="KXA118" s="84"/>
      <c r="KXB118" s="85"/>
      <c r="KXC118" s="86"/>
      <c r="KXD118"/>
      <c r="KXE118" s="87"/>
      <c r="KXF118" s="84"/>
      <c r="KXG118" s="85"/>
      <c r="KXH118" s="86"/>
      <c r="KXI118"/>
      <c r="KXJ118" s="87"/>
      <c r="KXK118" s="84"/>
      <c r="KXL118" s="85"/>
      <c r="KXM118" s="86"/>
      <c r="KXN118"/>
      <c r="KXO118" s="87"/>
      <c r="KXP118" s="84"/>
      <c r="KXQ118" s="85"/>
      <c r="KXR118" s="86"/>
      <c r="KXS118"/>
      <c r="KXT118" s="87"/>
      <c r="KXU118" s="84"/>
      <c r="KXV118" s="85"/>
      <c r="KXW118" s="86"/>
      <c r="KXX118"/>
      <c r="KXY118" s="87"/>
      <c r="KXZ118" s="84"/>
      <c r="KYA118" s="85"/>
      <c r="KYB118" s="86"/>
      <c r="KYC118"/>
      <c r="KYD118" s="87"/>
      <c r="KYE118" s="84"/>
      <c r="KYF118" s="85"/>
      <c r="KYG118" s="86"/>
      <c r="KYH118"/>
      <c r="KYI118" s="87"/>
      <c r="KYJ118" s="84"/>
      <c r="KYK118" s="85"/>
      <c r="KYL118" s="86"/>
      <c r="KYM118"/>
      <c r="KYN118" s="87"/>
      <c r="KYO118" s="84"/>
      <c r="KYP118" s="85"/>
      <c r="KYQ118" s="86"/>
      <c r="KYR118"/>
      <c r="KYS118" s="87"/>
      <c r="KYT118" s="84"/>
      <c r="KYU118" s="85"/>
      <c r="KYV118" s="86"/>
      <c r="KYW118"/>
      <c r="KYX118" s="87"/>
      <c r="KYY118" s="84"/>
      <c r="KYZ118" s="85"/>
      <c r="KZA118" s="86"/>
      <c r="KZB118"/>
      <c r="KZC118" s="87"/>
      <c r="KZD118" s="84"/>
      <c r="KZE118" s="85"/>
      <c r="KZF118" s="86"/>
      <c r="KZG118"/>
      <c r="KZH118" s="87"/>
      <c r="KZI118" s="84"/>
      <c r="KZJ118" s="85"/>
      <c r="KZK118" s="86"/>
      <c r="KZL118"/>
      <c r="KZM118" s="87"/>
      <c r="KZN118" s="84"/>
      <c r="KZO118" s="85"/>
      <c r="KZP118" s="86"/>
      <c r="KZQ118"/>
      <c r="KZR118" s="87"/>
      <c r="KZS118" s="84"/>
      <c r="KZT118" s="85"/>
      <c r="KZU118" s="86"/>
      <c r="KZV118"/>
      <c r="KZW118" s="87"/>
      <c r="KZX118" s="84"/>
      <c r="KZY118" s="85"/>
      <c r="KZZ118" s="86"/>
      <c r="LAA118"/>
      <c r="LAB118" s="87"/>
      <c r="LAC118" s="84"/>
      <c r="LAD118" s="85"/>
      <c r="LAE118" s="86"/>
      <c r="LAF118"/>
      <c r="LAG118" s="87"/>
      <c r="LAH118" s="84"/>
      <c r="LAI118" s="85"/>
      <c r="LAJ118" s="86"/>
      <c r="LAK118"/>
      <c r="LAL118" s="87"/>
      <c r="LAM118" s="84"/>
      <c r="LAN118" s="85"/>
      <c r="LAO118" s="86"/>
      <c r="LAP118"/>
      <c r="LAQ118" s="87"/>
      <c r="LAR118" s="84"/>
      <c r="LAS118" s="85"/>
      <c r="LAT118" s="86"/>
      <c r="LAU118"/>
      <c r="LAV118" s="87"/>
      <c r="LAW118" s="84"/>
      <c r="LAX118" s="85"/>
      <c r="LAY118" s="86"/>
      <c r="LAZ118"/>
      <c r="LBA118" s="87"/>
      <c r="LBB118" s="84"/>
      <c r="LBC118" s="85"/>
      <c r="LBD118" s="86"/>
      <c r="LBE118"/>
      <c r="LBF118" s="87"/>
      <c r="LBG118" s="84"/>
      <c r="LBH118" s="85"/>
      <c r="LBI118" s="86"/>
      <c r="LBJ118"/>
      <c r="LBK118" s="87"/>
      <c r="LBL118" s="84"/>
      <c r="LBM118" s="85"/>
      <c r="LBN118" s="86"/>
      <c r="LBO118"/>
      <c r="LBP118" s="87"/>
      <c r="LBQ118" s="84"/>
      <c r="LBR118" s="85"/>
      <c r="LBS118" s="86"/>
      <c r="LBT118"/>
      <c r="LBU118" s="87"/>
      <c r="LBV118" s="84"/>
      <c r="LBW118" s="85"/>
      <c r="LBX118" s="86"/>
      <c r="LBY118"/>
      <c r="LBZ118" s="87"/>
      <c r="LCA118" s="84"/>
      <c r="LCB118" s="85"/>
      <c r="LCC118" s="86"/>
      <c r="LCD118"/>
      <c r="LCE118" s="87"/>
      <c r="LCF118" s="84"/>
      <c r="LCG118" s="85"/>
      <c r="LCH118" s="86"/>
      <c r="LCI118"/>
      <c r="LCJ118" s="87"/>
      <c r="LCK118" s="84"/>
      <c r="LCL118" s="85"/>
      <c r="LCM118" s="86"/>
      <c r="LCN118"/>
      <c r="LCO118" s="87"/>
      <c r="LCP118" s="84"/>
      <c r="LCQ118" s="85"/>
      <c r="LCR118" s="86"/>
      <c r="LCS118"/>
      <c r="LCT118" s="87"/>
      <c r="LCU118" s="84"/>
      <c r="LCV118" s="85"/>
      <c r="LCW118" s="86"/>
      <c r="LCX118"/>
      <c r="LCY118" s="87"/>
      <c r="LCZ118" s="84"/>
      <c r="LDA118" s="85"/>
      <c r="LDB118" s="86"/>
      <c r="LDC118"/>
      <c r="LDD118" s="87"/>
      <c r="LDE118" s="84"/>
      <c r="LDF118" s="85"/>
      <c r="LDG118" s="86"/>
      <c r="LDH118"/>
      <c r="LDI118" s="87"/>
      <c r="LDJ118" s="84"/>
      <c r="LDK118" s="85"/>
      <c r="LDL118" s="86"/>
      <c r="LDM118"/>
      <c r="LDN118" s="87"/>
      <c r="LDO118" s="84"/>
      <c r="LDP118" s="85"/>
      <c r="LDQ118" s="86"/>
      <c r="LDR118"/>
      <c r="LDS118" s="87"/>
      <c r="LDT118" s="84"/>
      <c r="LDU118" s="85"/>
      <c r="LDV118" s="86"/>
      <c r="LDW118"/>
      <c r="LDX118" s="87"/>
      <c r="LDY118" s="84"/>
      <c r="LDZ118" s="85"/>
      <c r="LEA118" s="86"/>
      <c r="LEB118"/>
      <c r="LEC118" s="87"/>
      <c r="LED118" s="84"/>
      <c r="LEE118" s="85"/>
      <c r="LEF118" s="86"/>
      <c r="LEG118"/>
      <c r="LEH118" s="87"/>
      <c r="LEI118" s="84"/>
      <c r="LEJ118" s="85"/>
      <c r="LEK118" s="86"/>
      <c r="LEL118"/>
      <c r="LEM118" s="87"/>
      <c r="LEN118" s="84"/>
      <c r="LEO118" s="85"/>
      <c r="LEP118" s="86"/>
      <c r="LEQ118"/>
      <c r="LER118" s="87"/>
      <c r="LES118" s="84"/>
      <c r="LET118" s="85"/>
      <c r="LEU118" s="86"/>
      <c r="LEV118"/>
      <c r="LEW118" s="87"/>
      <c r="LEX118" s="84"/>
      <c r="LEY118" s="85"/>
      <c r="LEZ118" s="86"/>
      <c r="LFA118"/>
      <c r="LFB118" s="87"/>
      <c r="LFC118" s="84"/>
      <c r="LFD118" s="85"/>
      <c r="LFE118" s="86"/>
      <c r="LFF118"/>
      <c r="LFG118" s="87"/>
      <c r="LFH118" s="84"/>
      <c r="LFI118" s="85"/>
      <c r="LFJ118" s="86"/>
      <c r="LFK118"/>
      <c r="LFL118" s="87"/>
      <c r="LFM118" s="84"/>
      <c r="LFN118" s="85"/>
      <c r="LFO118" s="86"/>
      <c r="LFP118"/>
      <c r="LFQ118" s="87"/>
      <c r="LFR118" s="84"/>
      <c r="LFS118" s="85"/>
      <c r="LFT118" s="86"/>
      <c r="LFU118"/>
      <c r="LFV118" s="87"/>
      <c r="LFW118" s="84"/>
      <c r="LFX118" s="85"/>
      <c r="LFY118" s="86"/>
      <c r="LFZ118"/>
      <c r="LGA118" s="87"/>
      <c r="LGB118" s="84"/>
      <c r="LGC118" s="85"/>
      <c r="LGD118" s="86"/>
      <c r="LGE118"/>
      <c r="LGF118" s="87"/>
      <c r="LGG118" s="84"/>
      <c r="LGH118" s="85"/>
      <c r="LGI118" s="86"/>
      <c r="LGJ118"/>
      <c r="LGK118" s="87"/>
      <c r="LGL118" s="84"/>
      <c r="LGM118" s="85"/>
      <c r="LGN118" s="86"/>
      <c r="LGO118"/>
      <c r="LGP118" s="87"/>
      <c r="LGQ118" s="84"/>
      <c r="LGR118" s="85"/>
      <c r="LGS118" s="86"/>
      <c r="LGT118"/>
      <c r="LGU118" s="87"/>
      <c r="LGV118" s="84"/>
      <c r="LGW118" s="85"/>
      <c r="LGX118" s="86"/>
      <c r="LGY118"/>
      <c r="LGZ118" s="87"/>
      <c r="LHA118" s="84"/>
      <c r="LHB118" s="85"/>
      <c r="LHC118" s="86"/>
      <c r="LHD118"/>
      <c r="LHE118" s="87"/>
      <c r="LHF118" s="84"/>
      <c r="LHG118" s="85"/>
      <c r="LHH118" s="86"/>
      <c r="LHI118"/>
      <c r="LHJ118" s="87"/>
      <c r="LHK118" s="84"/>
      <c r="LHL118" s="85"/>
      <c r="LHM118" s="86"/>
      <c r="LHN118"/>
      <c r="LHO118" s="87"/>
      <c r="LHP118" s="84"/>
      <c r="LHQ118" s="85"/>
      <c r="LHR118" s="86"/>
      <c r="LHS118"/>
      <c r="LHT118" s="87"/>
      <c r="LHU118" s="84"/>
      <c r="LHV118" s="85"/>
      <c r="LHW118" s="86"/>
      <c r="LHX118"/>
      <c r="LHY118" s="87"/>
      <c r="LHZ118" s="84"/>
      <c r="LIA118" s="85"/>
      <c r="LIB118" s="86"/>
      <c r="LIC118"/>
      <c r="LID118" s="87"/>
      <c r="LIE118" s="84"/>
      <c r="LIF118" s="85"/>
      <c r="LIG118" s="86"/>
      <c r="LIH118"/>
      <c r="LII118" s="87"/>
      <c r="LIJ118" s="84"/>
      <c r="LIK118" s="85"/>
      <c r="LIL118" s="86"/>
      <c r="LIM118"/>
      <c r="LIN118" s="87"/>
      <c r="LIO118" s="84"/>
      <c r="LIP118" s="85"/>
      <c r="LIQ118" s="86"/>
      <c r="LIR118"/>
      <c r="LIS118" s="87"/>
      <c r="LIT118" s="84"/>
      <c r="LIU118" s="85"/>
      <c r="LIV118" s="86"/>
      <c r="LIW118"/>
      <c r="LIX118" s="87"/>
      <c r="LIY118" s="84"/>
      <c r="LIZ118" s="85"/>
      <c r="LJA118" s="86"/>
      <c r="LJB118"/>
      <c r="LJC118" s="87"/>
      <c r="LJD118" s="84"/>
      <c r="LJE118" s="85"/>
      <c r="LJF118" s="86"/>
      <c r="LJG118"/>
      <c r="LJH118" s="87"/>
      <c r="LJI118" s="84"/>
      <c r="LJJ118" s="85"/>
      <c r="LJK118" s="86"/>
      <c r="LJL118"/>
      <c r="LJM118" s="87"/>
      <c r="LJN118" s="84"/>
      <c r="LJO118" s="85"/>
      <c r="LJP118" s="86"/>
      <c r="LJQ118"/>
      <c r="LJR118" s="87"/>
      <c r="LJS118" s="84"/>
      <c r="LJT118" s="85"/>
      <c r="LJU118" s="86"/>
      <c r="LJV118"/>
      <c r="LJW118" s="87"/>
      <c r="LJX118" s="84"/>
      <c r="LJY118" s="85"/>
      <c r="LJZ118" s="86"/>
      <c r="LKA118"/>
      <c r="LKB118" s="87"/>
      <c r="LKC118" s="84"/>
      <c r="LKD118" s="85"/>
      <c r="LKE118" s="86"/>
      <c r="LKF118"/>
      <c r="LKG118" s="87"/>
      <c r="LKH118" s="84"/>
      <c r="LKI118" s="85"/>
      <c r="LKJ118" s="86"/>
      <c r="LKK118"/>
      <c r="LKL118" s="87"/>
      <c r="LKM118" s="84"/>
      <c r="LKN118" s="85"/>
      <c r="LKO118" s="86"/>
      <c r="LKP118"/>
      <c r="LKQ118" s="87"/>
      <c r="LKR118" s="84"/>
      <c r="LKS118" s="85"/>
      <c r="LKT118" s="86"/>
      <c r="LKU118"/>
      <c r="LKV118" s="87"/>
      <c r="LKW118" s="84"/>
      <c r="LKX118" s="85"/>
      <c r="LKY118" s="86"/>
      <c r="LKZ118"/>
      <c r="LLA118" s="87"/>
      <c r="LLB118" s="84"/>
      <c r="LLC118" s="85"/>
      <c r="LLD118" s="86"/>
      <c r="LLE118"/>
      <c r="LLF118" s="87"/>
      <c r="LLG118" s="84"/>
      <c r="LLH118" s="85"/>
      <c r="LLI118" s="86"/>
      <c r="LLJ118"/>
      <c r="LLK118" s="87"/>
      <c r="LLL118" s="84"/>
      <c r="LLM118" s="85"/>
      <c r="LLN118" s="86"/>
      <c r="LLO118"/>
      <c r="LLP118" s="87"/>
      <c r="LLQ118" s="84"/>
      <c r="LLR118" s="85"/>
      <c r="LLS118" s="86"/>
      <c r="LLT118"/>
      <c r="LLU118" s="87"/>
      <c r="LLV118" s="84"/>
      <c r="LLW118" s="85"/>
      <c r="LLX118" s="86"/>
      <c r="LLY118"/>
      <c r="LLZ118" s="87"/>
      <c r="LMA118" s="84"/>
      <c r="LMB118" s="85"/>
      <c r="LMC118" s="86"/>
      <c r="LMD118"/>
      <c r="LME118" s="87"/>
      <c r="LMF118" s="84"/>
      <c r="LMG118" s="85"/>
      <c r="LMH118" s="86"/>
      <c r="LMI118"/>
      <c r="LMJ118" s="87"/>
      <c r="LMK118" s="84"/>
      <c r="LML118" s="85"/>
      <c r="LMM118" s="86"/>
      <c r="LMN118"/>
      <c r="LMO118" s="87"/>
      <c r="LMP118" s="84"/>
      <c r="LMQ118" s="85"/>
      <c r="LMR118" s="86"/>
      <c r="LMS118"/>
      <c r="LMT118" s="87"/>
      <c r="LMU118" s="84"/>
      <c r="LMV118" s="85"/>
      <c r="LMW118" s="86"/>
      <c r="LMX118"/>
      <c r="LMY118" s="87"/>
      <c r="LMZ118" s="84"/>
      <c r="LNA118" s="85"/>
      <c r="LNB118" s="86"/>
      <c r="LNC118"/>
      <c r="LND118" s="87"/>
      <c r="LNE118" s="84"/>
      <c r="LNF118" s="85"/>
      <c r="LNG118" s="86"/>
      <c r="LNH118"/>
      <c r="LNI118" s="87"/>
      <c r="LNJ118" s="84"/>
      <c r="LNK118" s="85"/>
      <c r="LNL118" s="86"/>
      <c r="LNM118"/>
      <c r="LNN118" s="87"/>
      <c r="LNO118" s="84"/>
      <c r="LNP118" s="85"/>
      <c r="LNQ118" s="86"/>
      <c r="LNR118"/>
      <c r="LNS118" s="87"/>
      <c r="LNT118" s="84"/>
      <c r="LNU118" s="85"/>
      <c r="LNV118" s="86"/>
      <c r="LNW118"/>
      <c r="LNX118" s="87"/>
      <c r="LNY118" s="84"/>
      <c r="LNZ118" s="85"/>
      <c r="LOA118" s="86"/>
      <c r="LOB118"/>
      <c r="LOC118" s="87"/>
      <c r="LOD118" s="84"/>
      <c r="LOE118" s="85"/>
      <c r="LOF118" s="86"/>
      <c r="LOG118"/>
      <c r="LOH118" s="87"/>
      <c r="LOI118" s="84"/>
      <c r="LOJ118" s="85"/>
      <c r="LOK118" s="86"/>
      <c r="LOL118"/>
      <c r="LOM118" s="87"/>
      <c r="LON118" s="84"/>
      <c r="LOO118" s="85"/>
      <c r="LOP118" s="86"/>
      <c r="LOQ118"/>
      <c r="LOR118" s="87"/>
      <c r="LOS118" s="84"/>
      <c r="LOT118" s="85"/>
      <c r="LOU118" s="86"/>
      <c r="LOV118"/>
      <c r="LOW118" s="87"/>
      <c r="LOX118" s="84"/>
      <c r="LOY118" s="85"/>
      <c r="LOZ118" s="86"/>
      <c r="LPA118"/>
      <c r="LPB118" s="87"/>
      <c r="LPC118" s="84"/>
      <c r="LPD118" s="85"/>
      <c r="LPE118" s="86"/>
      <c r="LPF118"/>
      <c r="LPG118" s="87"/>
      <c r="LPH118" s="84"/>
      <c r="LPI118" s="85"/>
      <c r="LPJ118" s="86"/>
      <c r="LPK118"/>
      <c r="LPL118" s="87"/>
      <c r="LPM118" s="84"/>
      <c r="LPN118" s="85"/>
      <c r="LPO118" s="86"/>
      <c r="LPP118"/>
      <c r="LPQ118" s="87"/>
      <c r="LPR118" s="84"/>
      <c r="LPS118" s="85"/>
      <c r="LPT118" s="86"/>
      <c r="LPU118"/>
      <c r="LPV118" s="87"/>
      <c r="LPW118" s="84"/>
      <c r="LPX118" s="85"/>
      <c r="LPY118" s="86"/>
      <c r="LPZ118"/>
      <c r="LQA118" s="87"/>
      <c r="LQB118" s="84"/>
      <c r="LQC118" s="85"/>
      <c r="LQD118" s="86"/>
      <c r="LQE118"/>
      <c r="LQF118" s="87"/>
      <c r="LQG118" s="84"/>
      <c r="LQH118" s="85"/>
      <c r="LQI118" s="86"/>
      <c r="LQJ118"/>
      <c r="LQK118" s="87"/>
      <c r="LQL118" s="84"/>
      <c r="LQM118" s="85"/>
      <c r="LQN118" s="86"/>
      <c r="LQO118"/>
      <c r="LQP118" s="87"/>
      <c r="LQQ118" s="84"/>
      <c r="LQR118" s="85"/>
      <c r="LQS118" s="86"/>
      <c r="LQT118"/>
      <c r="LQU118" s="87"/>
      <c r="LQV118" s="84"/>
      <c r="LQW118" s="85"/>
      <c r="LQX118" s="86"/>
      <c r="LQY118"/>
      <c r="LQZ118" s="87"/>
      <c r="LRA118" s="84"/>
      <c r="LRB118" s="85"/>
      <c r="LRC118" s="86"/>
      <c r="LRD118"/>
      <c r="LRE118" s="87"/>
      <c r="LRF118" s="84"/>
      <c r="LRG118" s="85"/>
      <c r="LRH118" s="86"/>
      <c r="LRI118"/>
      <c r="LRJ118" s="87"/>
      <c r="LRK118" s="84"/>
      <c r="LRL118" s="85"/>
      <c r="LRM118" s="86"/>
      <c r="LRN118"/>
      <c r="LRO118" s="87"/>
      <c r="LRP118" s="84"/>
      <c r="LRQ118" s="85"/>
      <c r="LRR118" s="86"/>
      <c r="LRS118"/>
      <c r="LRT118" s="87"/>
      <c r="LRU118" s="84"/>
      <c r="LRV118" s="85"/>
      <c r="LRW118" s="86"/>
      <c r="LRX118"/>
      <c r="LRY118" s="87"/>
      <c r="LRZ118" s="84"/>
      <c r="LSA118" s="85"/>
      <c r="LSB118" s="86"/>
      <c r="LSC118"/>
      <c r="LSD118" s="87"/>
      <c r="LSE118" s="84"/>
      <c r="LSF118" s="85"/>
      <c r="LSG118" s="86"/>
      <c r="LSH118"/>
      <c r="LSI118" s="87"/>
      <c r="LSJ118" s="84"/>
      <c r="LSK118" s="85"/>
      <c r="LSL118" s="86"/>
      <c r="LSM118"/>
      <c r="LSN118" s="87"/>
      <c r="LSO118" s="84"/>
      <c r="LSP118" s="85"/>
      <c r="LSQ118" s="86"/>
      <c r="LSR118"/>
      <c r="LSS118" s="87"/>
      <c r="LST118" s="84"/>
      <c r="LSU118" s="85"/>
      <c r="LSV118" s="86"/>
      <c r="LSW118"/>
      <c r="LSX118" s="87"/>
      <c r="LSY118" s="84"/>
      <c r="LSZ118" s="85"/>
      <c r="LTA118" s="86"/>
      <c r="LTB118"/>
      <c r="LTC118" s="87"/>
      <c r="LTD118" s="84"/>
      <c r="LTE118" s="85"/>
      <c r="LTF118" s="86"/>
      <c r="LTG118"/>
      <c r="LTH118" s="87"/>
      <c r="LTI118" s="84"/>
      <c r="LTJ118" s="85"/>
      <c r="LTK118" s="86"/>
      <c r="LTL118"/>
      <c r="LTM118" s="87"/>
      <c r="LTN118" s="84"/>
      <c r="LTO118" s="85"/>
      <c r="LTP118" s="86"/>
      <c r="LTQ118"/>
      <c r="LTR118" s="87"/>
      <c r="LTS118" s="84"/>
      <c r="LTT118" s="85"/>
      <c r="LTU118" s="86"/>
      <c r="LTV118"/>
      <c r="LTW118" s="87"/>
      <c r="LTX118" s="84"/>
      <c r="LTY118" s="85"/>
      <c r="LTZ118" s="86"/>
      <c r="LUA118"/>
      <c r="LUB118" s="87"/>
      <c r="LUC118" s="84"/>
      <c r="LUD118" s="85"/>
      <c r="LUE118" s="86"/>
      <c r="LUF118"/>
      <c r="LUG118" s="87"/>
      <c r="LUH118" s="84"/>
      <c r="LUI118" s="85"/>
      <c r="LUJ118" s="86"/>
      <c r="LUK118"/>
      <c r="LUL118" s="87"/>
      <c r="LUM118" s="84"/>
      <c r="LUN118" s="85"/>
      <c r="LUO118" s="86"/>
      <c r="LUP118"/>
      <c r="LUQ118" s="87"/>
      <c r="LUR118" s="84"/>
      <c r="LUS118" s="85"/>
      <c r="LUT118" s="86"/>
      <c r="LUU118"/>
      <c r="LUV118" s="87"/>
      <c r="LUW118" s="84"/>
      <c r="LUX118" s="85"/>
      <c r="LUY118" s="86"/>
      <c r="LUZ118"/>
      <c r="LVA118" s="87"/>
      <c r="LVB118" s="84"/>
      <c r="LVC118" s="85"/>
      <c r="LVD118" s="86"/>
      <c r="LVE118"/>
      <c r="LVF118" s="87"/>
      <c r="LVG118" s="84"/>
      <c r="LVH118" s="85"/>
      <c r="LVI118" s="86"/>
      <c r="LVJ118"/>
      <c r="LVK118" s="87"/>
      <c r="LVL118" s="84"/>
      <c r="LVM118" s="85"/>
      <c r="LVN118" s="86"/>
      <c r="LVO118"/>
      <c r="LVP118" s="87"/>
      <c r="LVQ118" s="84"/>
      <c r="LVR118" s="85"/>
      <c r="LVS118" s="86"/>
      <c r="LVT118"/>
      <c r="LVU118" s="87"/>
      <c r="LVV118" s="84"/>
      <c r="LVW118" s="85"/>
      <c r="LVX118" s="86"/>
      <c r="LVY118"/>
      <c r="LVZ118" s="87"/>
      <c r="LWA118" s="84"/>
      <c r="LWB118" s="85"/>
      <c r="LWC118" s="86"/>
      <c r="LWD118"/>
      <c r="LWE118" s="87"/>
      <c r="LWF118" s="84"/>
      <c r="LWG118" s="85"/>
      <c r="LWH118" s="86"/>
      <c r="LWI118"/>
      <c r="LWJ118" s="87"/>
      <c r="LWK118" s="84"/>
      <c r="LWL118" s="85"/>
      <c r="LWM118" s="86"/>
      <c r="LWN118"/>
      <c r="LWO118" s="87"/>
      <c r="LWP118" s="84"/>
      <c r="LWQ118" s="85"/>
      <c r="LWR118" s="86"/>
      <c r="LWS118"/>
      <c r="LWT118" s="87"/>
      <c r="LWU118" s="84"/>
      <c r="LWV118" s="85"/>
      <c r="LWW118" s="86"/>
      <c r="LWX118"/>
      <c r="LWY118" s="87"/>
      <c r="LWZ118" s="84"/>
      <c r="LXA118" s="85"/>
      <c r="LXB118" s="86"/>
      <c r="LXC118"/>
      <c r="LXD118" s="87"/>
      <c r="LXE118" s="84"/>
      <c r="LXF118" s="85"/>
      <c r="LXG118" s="86"/>
      <c r="LXH118"/>
      <c r="LXI118" s="87"/>
      <c r="LXJ118" s="84"/>
      <c r="LXK118" s="85"/>
      <c r="LXL118" s="86"/>
      <c r="LXM118"/>
      <c r="LXN118" s="87"/>
      <c r="LXO118" s="84"/>
      <c r="LXP118" s="85"/>
      <c r="LXQ118" s="86"/>
      <c r="LXR118"/>
      <c r="LXS118" s="87"/>
      <c r="LXT118" s="84"/>
      <c r="LXU118" s="85"/>
      <c r="LXV118" s="86"/>
      <c r="LXW118"/>
      <c r="LXX118" s="87"/>
      <c r="LXY118" s="84"/>
      <c r="LXZ118" s="85"/>
      <c r="LYA118" s="86"/>
      <c r="LYB118"/>
      <c r="LYC118" s="87"/>
      <c r="LYD118" s="84"/>
      <c r="LYE118" s="85"/>
      <c r="LYF118" s="86"/>
      <c r="LYG118"/>
      <c r="LYH118" s="87"/>
      <c r="LYI118" s="84"/>
      <c r="LYJ118" s="85"/>
      <c r="LYK118" s="86"/>
      <c r="LYL118"/>
      <c r="LYM118" s="87"/>
      <c r="LYN118" s="84"/>
      <c r="LYO118" s="85"/>
      <c r="LYP118" s="86"/>
      <c r="LYQ118"/>
      <c r="LYR118" s="87"/>
      <c r="LYS118" s="84"/>
      <c r="LYT118" s="85"/>
      <c r="LYU118" s="86"/>
      <c r="LYV118"/>
      <c r="LYW118" s="87"/>
      <c r="LYX118" s="84"/>
      <c r="LYY118" s="85"/>
      <c r="LYZ118" s="86"/>
      <c r="LZA118"/>
      <c r="LZB118" s="87"/>
      <c r="LZC118" s="84"/>
      <c r="LZD118" s="85"/>
      <c r="LZE118" s="86"/>
      <c r="LZF118"/>
      <c r="LZG118" s="87"/>
      <c r="LZH118" s="84"/>
      <c r="LZI118" s="85"/>
      <c r="LZJ118" s="86"/>
      <c r="LZK118"/>
      <c r="LZL118" s="87"/>
      <c r="LZM118" s="84"/>
      <c r="LZN118" s="85"/>
      <c r="LZO118" s="86"/>
      <c r="LZP118"/>
      <c r="LZQ118" s="87"/>
      <c r="LZR118" s="84"/>
      <c r="LZS118" s="85"/>
      <c r="LZT118" s="86"/>
      <c r="LZU118"/>
      <c r="LZV118" s="87"/>
      <c r="LZW118" s="84"/>
      <c r="LZX118" s="85"/>
      <c r="LZY118" s="86"/>
      <c r="LZZ118"/>
      <c r="MAA118" s="87"/>
      <c r="MAB118" s="84"/>
      <c r="MAC118" s="85"/>
      <c r="MAD118" s="86"/>
      <c r="MAE118"/>
      <c r="MAF118" s="87"/>
      <c r="MAG118" s="84"/>
      <c r="MAH118" s="85"/>
      <c r="MAI118" s="86"/>
      <c r="MAJ118"/>
      <c r="MAK118" s="87"/>
      <c r="MAL118" s="84"/>
      <c r="MAM118" s="85"/>
      <c r="MAN118" s="86"/>
      <c r="MAO118"/>
      <c r="MAP118" s="87"/>
      <c r="MAQ118" s="84"/>
      <c r="MAR118" s="85"/>
      <c r="MAS118" s="86"/>
      <c r="MAT118"/>
      <c r="MAU118" s="87"/>
      <c r="MAV118" s="84"/>
      <c r="MAW118" s="85"/>
      <c r="MAX118" s="86"/>
      <c r="MAY118"/>
      <c r="MAZ118" s="87"/>
      <c r="MBA118" s="84"/>
      <c r="MBB118" s="85"/>
      <c r="MBC118" s="86"/>
      <c r="MBD118"/>
      <c r="MBE118" s="87"/>
      <c r="MBF118" s="84"/>
      <c r="MBG118" s="85"/>
      <c r="MBH118" s="86"/>
      <c r="MBI118"/>
      <c r="MBJ118" s="87"/>
      <c r="MBK118" s="84"/>
      <c r="MBL118" s="85"/>
      <c r="MBM118" s="86"/>
      <c r="MBN118"/>
      <c r="MBO118" s="87"/>
      <c r="MBP118" s="84"/>
      <c r="MBQ118" s="85"/>
      <c r="MBR118" s="86"/>
      <c r="MBS118"/>
      <c r="MBT118" s="87"/>
      <c r="MBU118" s="84"/>
      <c r="MBV118" s="85"/>
      <c r="MBW118" s="86"/>
      <c r="MBX118"/>
      <c r="MBY118" s="87"/>
      <c r="MBZ118" s="84"/>
      <c r="MCA118" s="85"/>
      <c r="MCB118" s="86"/>
      <c r="MCC118"/>
      <c r="MCD118" s="87"/>
      <c r="MCE118" s="84"/>
      <c r="MCF118" s="85"/>
      <c r="MCG118" s="86"/>
      <c r="MCH118"/>
      <c r="MCI118" s="87"/>
      <c r="MCJ118" s="84"/>
      <c r="MCK118" s="85"/>
      <c r="MCL118" s="86"/>
      <c r="MCM118"/>
      <c r="MCN118" s="87"/>
      <c r="MCO118" s="84"/>
      <c r="MCP118" s="85"/>
      <c r="MCQ118" s="86"/>
      <c r="MCR118"/>
      <c r="MCS118" s="87"/>
      <c r="MCT118" s="84"/>
      <c r="MCU118" s="85"/>
      <c r="MCV118" s="86"/>
      <c r="MCW118"/>
      <c r="MCX118" s="87"/>
      <c r="MCY118" s="84"/>
      <c r="MCZ118" s="85"/>
      <c r="MDA118" s="86"/>
      <c r="MDB118"/>
      <c r="MDC118" s="87"/>
      <c r="MDD118" s="84"/>
      <c r="MDE118" s="85"/>
      <c r="MDF118" s="86"/>
      <c r="MDG118"/>
      <c r="MDH118" s="87"/>
      <c r="MDI118" s="84"/>
      <c r="MDJ118" s="85"/>
      <c r="MDK118" s="86"/>
      <c r="MDL118"/>
      <c r="MDM118" s="87"/>
      <c r="MDN118" s="84"/>
      <c r="MDO118" s="85"/>
      <c r="MDP118" s="86"/>
      <c r="MDQ118"/>
      <c r="MDR118" s="87"/>
      <c r="MDS118" s="84"/>
      <c r="MDT118" s="85"/>
      <c r="MDU118" s="86"/>
      <c r="MDV118"/>
      <c r="MDW118" s="87"/>
      <c r="MDX118" s="84"/>
      <c r="MDY118" s="85"/>
      <c r="MDZ118" s="86"/>
      <c r="MEA118"/>
      <c r="MEB118" s="87"/>
      <c r="MEC118" s="84"/>
      <c r="MED118" s="85"/>
      <c r="MEE118" s="86"/>
      <c r="MEF118"/>
      <c r="MEG118" s="87"/>
      <c r="MEH118" s="84"/>
      <c r="MEI118" s="85"/>
      <c r="MEJ118" s="86"/>
      <c r="MEK118"/>
      <c r="MEL118" s="87"/>
      <c r="MEM118" s="84"/>
      <c r="MEN118" s="85"/>
      <c r="MEO118" s="86"/>
      <c r="MEP118"/>
      <c r="MEQ118" s="87"/>
      <c r="MER118" s="84"/>
      <c r="MES118" s="85"/>
      <c r="MET118" s="86"/>
      <c r="MEU118"/>
      <c r="MEV118" s="87"/>
      <c r="MEW118" s="84"/>
      <c r="MEX118" s="85"/>
      <c r="MEY118" s="86"/>
      <c r="MEZ118"/>
      <c r="MFA118" s="87"/>
      <c r="MFB118" s="84"/>
      <c r="MFC118" s="85"/>
      <c r="MFD118" s="86"/>
      <c r="MFE118"/>
      <c r="MFF118" s="87"/>
      <c r="MFG118" s="84"/>
      <c r="MFH118" s="85"/>
      <c r="MFI118" s="86"/>
      <c r="MFJ118"/>
      <c r="MFK118" s="87"/>
      <c r="MFL118" s="84"/>
      <c r="MFM118" s="85"/>
      <c r="MFN118" s="86"/>
      <c r="MFO118"/>
      <c r="MFP118" s="87"/>
      <c r="MFQ118" s="84"/>
      <c r="MFR118" s="85"/>
      <c r="MFS118" s="86"/>
      <c r="MFT118"/>
      <c r="MFU118" s="87"/>
      <c r="MFV118" s="84"/>
      <c r="MFW118" s="85"/>
      <c r="MFX118" s="86"/>
      <c r="MFY118"/>
      <c r="MFZ118" s="87"/>
      <c r="MGA118" s="84"/>
      <c r="MGB118" s="85"/>
      <c r="MGC118" s="86"/>
      <c r="MGD118"/>
      <c r="MGE118" s="87"/>
      <c r="MGF118" s="84"/>
      <c r="MGG118" s="85"/>
      <c r="MGH118" s="86"/>
      <c r="MGI118"/>
      <c r="MGJ118" s="87"/>
      <c r="MGK118" s="84"/>
      <c r="MGL118" s="85"/>
      <c r="MGM118" s="86"/>
      <c r="MGN118"/>
      <c r="MGO118" s="87"/>
      <c r="MGP118" s="84"/>
      <c r="MGQ118" s="85"/>
      <c r="MGR118" s="86"/>
      <c r="MGS118"/>
      <c r="MGT118" s="87"/>
      <c r="MGU118" s="84"/>
      <c r="MGV118" s="85"/>
      <c r="MGW118" s="86"/>
      <c r="MGX118"/>
      <c r="MGY118" s="87"/>
      <c r="MGZ118" s="84"/>
      <c r="MHA118" s="85"/>
      <c r="MHB118" s="86"/>
      <c r="MHC118"/>
      <c r="MHD118" s="87"/>
      <c r="MHE118" s="84"/>
      <c r="MHF118" s="85"/>
      <c r="MHG118" s="86"/>
      <c r="MHH118"/>
      <c r="MHI118" s="87"/>
      <c r="MHJ118" s="84"/>
      <c r="MHK118" s="85"/>
      <c r="MHL118" s="86"/>
      <c r="MHM118"/>
      <c r="MHN118" s="87"/>
      <c r="MHO118" s="84"/>
      <c r="MHP118" s="85"/>
      <c r="MHQ118" s="86"/>
      <c r="MHR118"/>
      <c r="MHS118" s="87"/>
      <c r="MHT118" s="84"/>
      <c r="MHU118" s="85"/>
      <c r="MHV118" s="86"/>
      <c r="MHW118"/>
      <c r="MHX118" s="87"/>
      <c r="MHY118" s="84"/>
      <c r="MHZ118" s="85"/>
      <c r="MIA118" s="86"/>
      <c r="MIB118"/>
      <c r="MIC118" s="87"/>
      <c r="MID118" s="84"/>
      <c r="MIE118" s="85"/>
      <c r="MIF118" s="86"/>
      <c r="MIG118"/>
      <c r="MIH118" s="87"/>
      <c r="MII118" s="84"/>
      <c r="MIJ118" s="85"/>
      <c r="MIK118" s="86"/>
      <c r="MIL118"/>
      <c r="MIM118" s="87"/>
      <c r="MIN118" s="84"/>
      <c r="MIO118" s="85"/>
      <c r="MIP118" s="86"/>
      <c r="MIQ118"/>
      <c r="MIR118" s="87"/>
      <c r="MIS118" s="84"/>
      <c r="MIT118" s="85"/>
      <c r="MIU118" s="86"/>
      <c r="MIV118"/>
      <c r="MIW118" s="87"/>
      <c r="MIX118" s="84"/>
      <c r="MIY118" s="85"/>
      <c r="MIZ118" s="86"/>
      <c r="MJA118"/>
      <c r="MJB118" s="87"/>
      <c r="MJC118" s="84"/>
      <c r="MJD118" s="85"/>
      <c r="MJE118" s="86"/>
      <c r="MJF118"/>
      <c r="MJG118" s="87"/>
      <c r="MJH118" s="84"/>
      <c r="MJI118" s="85"/>
      <c r="MJJ118" s="86"/>
      <c r="MJK118"/>
      <c r="MJL118" s="87"/>
      <c r="MJM118" s="84"/>
      <c r="MJN118" s="85"/>
      <c r="MJO118" s="86"/>
      <c r="MJP118"/>
      <c r="MJQ118" s="87"/>
      <c r="MJR118" s="84"/>
      <c r="MJS118" s="85"/>
      <c r="MJT118" s="86"/>
      <c r="MJU118"/>
      <c r="MJV118" s="87"/>
      <c r="MJW118" s="84"/>
      <c r="MJX118" s="85"/>
      <c r="MJY118" s="86"/>
      <c r="MJZ118"/>
      <c r="MKA118" s="87"/>
      <c r="MKB118" s="84"/>
      <c r="MKC118" s="85"/>
      <c r="MKD118" s="86"/>
      <c r="MKE118"/>
      <c r="MKF118" s="87"/>
      <c r="MKG118" s="84"/>
      <c r="MKH118" s="85"/>
      <c r="MKI118" s="86"/>
      <c r="MKJ118"/>
      <c r="MKK118" s="87"/>
      <c r="MKL118" s="84"/>
      <c r="MKM118" s="85"/>
      <c r="MKN118" s="86"/>
      <c r="MKO118"/>
      <c r="MKP118" s="87"/>
      <c r="MKQ118" s="84"/>
      <c r="MKR118" s="85"/>
      <c r="MKS118" s="86"/>
      <c r="MKT118"/>
      <c r="MKU118" s="87"/>
      <c r="MKV118" s="84"/>
      <c r="MKW118" s="85"/>
      <c r="MKX118" s="86"/>
      <c r="MKY118"/>
      <c r="MKZ118" s="87"/>
      <c r="MLA118" s="84"/>
      <c r="MLB118" s="85"/>
      <c r="MLC118" s="86"/>
      <c r="MLD118"/>
      <c r="MLE118" s="87"/>
      <c r="MLF118" s="84"/>
      <c r="MLG118" s="85"/>
      <c r="MLH118" s="86"/>
      <c r="MLI118"/>
      <c r="MLJ118" s="87"/>
      <c r="MLK118" s="84"/>
      <c r="MLL118" s="85"/>
      <c r="MLM118" s="86"/>
      <c r="MLN118"/>
      <c r="MLO118" s="87"/>
      <c r="MLP118" s="84"/>
      <c r="MLQ118" s="85"/>
      <c r="MLR118" s="86"/>
      <c r="MLS118"/>
      <c r="MLT118" s="87"/>
      <c r="MLU118" s="84"/>
      <c r="MLV118" s="85"/>
      <c r="MLW118" s="86"/>
      <c r="MLX118"/>
      <c r="MLY118" s="87"/>
      <c r="MLZ118" s="84"/>
      <c r="MMA118" s="85"/>
      <c r="MMB118" s="86"/>
      <c r="MMC118"/>
      <c r="MMD118" s="87"/>
      <c r="MME118" s="84"/>
      <c r="MMF118" s="85"/>
      <c r="MMG118" s="86"/>
      <c r="MMH118"/>
      <c r="MMI118" s="87"/>
      <c r="MMJ118" s="84"/>
      <c r="MMK118" s="85"/>
      <c r="MML118" s="86"/>
      <c r="MMM118"/>
      <c r="MMN118" s="87"/>
      <c r="MMO118" s="84"/>
      <c r="MMP118" s="85"/>
      <c r="MMQ118" s="86"/>
      <c r="MMR118"/>
      <c r="MMS118" s="87"/>
      <c r="MMT118" s="84"/>
      <c r="MMU118" s="85"/>
      <c r="MMV118" s="86"/>
      <c r="MMW118"/>
      <c r="MMX118" s="87"/>
      <c r="MMY118" s="84"/>
      <c r="MMZ118" s="85"/>
      <c r="MNA118" s="86"/>
      <c r="MNB118"/>
      <c r="MNC118" s="87"/>
      <c r="MND118" s="84"/>
      <c r="MNE118" s="85"/>
      <c r="MNF118" s="86"/>
      <c r="MNG118"/>
      <c r="MNH118" s="87"/>
      <c r="MNI118" s="84"/>
      <c r="MNJ118" s="85"/>
      <c r="MNK118" s="86"/>
      <c r="MNL118"/>
      <c r="MNM118" s="87"/>
      <c r="MNN118" s="84"/>
      <c r="MNO118" s="85"/>
      <c r="MNP118" s="86"/>
      <c r="MNQ118"/>
      <c r="MNR118" s="87"/>
      <c r="MNS118" s="84"/>
      <c r="MNT118" s="85"/>
      <c r="MNU118" s="86"/>
      <c r="MNV118"/>
      <c r="MNW118" s="87"/>
      <c r="MNX118" s="84"/>
      <c r="MNY118" s="85"/>
      <c r="MNZ118" s="86"/>
      <c r="MOA118"/>
      <c r="MOB118" s="87"/>
      <c r="MOC118" s="84"/>
      <c r="MOD118" s="85"/>
      <c r="MOE118" s="86"/>
      <c r="MOF118"/>
      <c r="MOG118" s="87"/>
      <c r="MOH118" s="84"/>
      <c r="MOI118" s="85"/>
      <c r="MOJ118" s="86"/>
      <c r="MOK118"/>
      <c r="MOL118" s="87"/>
      <c r="MOM118" s="84"/>
      <c r="MON118" s="85"/>
      <c r="MOO118" s="86"/>
      <c r="MOP118"/>
      <c r="MOQ118" s="87"/>
      <c r="MOR118" s="84"/>
      <c r="MOS118" s="85"/>
      <c r="MOT118" s="86"/>
      <c r="MOU118"/>
      <c r="MOV118" s="87"/>
      <c r="MOW118" s="84"/>
      <c r="MOX118" s="85"/>
      <c r="MOY118" s="86"/>
      <c r="MOZ118"/>
      <c r="MPA118" s="87"/>
      <c r="MPB118" s="84"/>
      <c r="MPC118" s="85"/>
      <c r="MPD118" s="86"/>
      <c r="MPE118"/>
      <c r="MPF118" s="87"/>
      <c r="MPG118" s="84"/>
      <c r="MPH118" s="85"/>
      <c r="MPI118" s="86"/>
      <c r="MPJ118"/>
      <c r="MPK118" s="87"/>
      <c r="MPL118" s="84"/>
      <c r="MPM118" s="85"/>
      <c r="MPN118" s="86"/>
      <c r="MPO118"/>
      <c r="MPP118" s="87"/>
      <c r="MPQ118" s="84"/>
      <c r="MPR118" s="85"/>
      <c r="MPS118" s="86"/>
      <c r="MPT118"/>
      <c r="MPU118" s="87"/>
      <c r="MPV118" s="84"/>
      <c r="MPW118" s="85"/>
      <c r="MPX118" s="86"/>
      <c r="MPY118"/>
      <c r="MPZ118" s="87"/>
      <c r="MQA118" s="84"/>
      <c r="MQB118" s="85"/>
      <c r="MQC118" s="86"/>
      <c r="MQD118"/>
      <c r="MQE118" s="87"/>
      <c r="MQF118" s="84"/>
      <c r="MQG118" s="85"/>
      <c r="MQH118" s="86"/>
      <c r="MQI118"/>
      <c r="MQJ118" s="87"/>
      <c r="MQK118" s="84"/>
      <c r="MQL118" s="85"/>
      <c r="MQM118" s="86"/>
      <c r="MQN118"/>
      <c r="MQO118" s="87"/>
      <c r="MQP118" s="84"/>
      <c r="MQQ118" s="85"/>
      <c r="MQR118" s="86"/>
      <c r="MQS118"/>
      <c r="MQT118" s="87"/>
      <c r="MQU118" s="84"/>
      <c r="MQV118" s="85"/>
      <c r="MQW118" s="86"/>
      <c r="MQX118"/>
      <c r="MQY118" s="87"/>
      <c r="MQZ118" s="84"/>
      <c r="MRA118" s="85"/>
      <c r="MRB118" s="86"/>
      <c r="MRC118"/>
      <c r="MRD118" s="87"/>
      <c r="MRE118" s="84"/>
      <c r="MRF118" s="85"/>
      <c r="MRG118" s="86"/>
      <c r="MRH118"/>
      <c r="MRI118" s="87"/>
      <c r="MRJ118" s="84"/>
      <c r="MRK118" s="85"/>
      <c r="MRL118" s="86"/>
      <c r="MRM118"/>
      <c r="MRN118" s="87"/>
      <c r="MRO118" s="84"/>
      <c r="MRP118" s="85"/>
      <c r="MRQ118" s="86"/>
      <c r="MRR118"/>
      <c r="MRS118" s="87"/>
      <c r="MRT118" s="84"/>
      <c r="MRU118" s="85"/>
      <c r="MRV118" s="86"/>
      <c r="MRW118"/>
      <c r="MRX118" s="87"/>
      <c r="MRY118" s="84"/>
      <c r="MRZ118" s="85"/>
      <c r="MSA118" s="86"/>
      <c r="MSB118"/>
      <c r="MSC118" s="87"/>
      <c r="MSD118" s="84"/>
      <c r="MSE118" s="85"/>
      <c r="MSF118" s="86"/>
      <c r="MSG118"/>
      <c r="MSH118" s="87"/>
      <c r="MSI118" s="84"/>
      <c r="MSJ118" s="85"/>
      <c r="MSK118" s="86"/>
      <c r="MSL118"/>
      <c r="MSM118" s="87"/>
      <c r="MSN118" s="84"/>
      <c r="MSO118" s="85"/>
      <c r="MSP118" s="86"/>
      <c r="MSQ118"/>
      <c r="MSR118" s="87"/>
      <c r="MSS118" s="84"/>
      <c r="MST118" s="85"/>
      <c r="MSU118" s="86"/>
      <c r="MSV118"/>
      <c r="MSW118" s="87"/>
      <c r="MSX118" s="84"/>
      <c r="MSY118" s="85"/>
      <c r="MSZ118" s="86"/>
      <c r="MTA118"/>
      <c r="MTB118" s="87"/>
      <c r="MTC118" s="84"/>
      <c r="MTD118" s="85"/>
      <c r="MTE118" s="86"/>
      <c r="MTF118"/>
      <c r="MTG118" s="87"/>
      <c r="MTH118" s="84"/>
      <c r="MTI118" s="85"/>
      <c r="MTJ118" s="86"/>
      <c r="MTK118"/>
      <c r="MTL118" s="87"/>
      <c r="MTM118" s="84"/>
      <c r="MTN118" s="85"/>
      <c r="MTO118" s="86"/>
      <c r="MTP118"/>
      <c r="MTQ118" s="87"/>
      <c r="MTR118" s="84"/>
      <c r="MTS118" s="85"/>
      <c r="MTT118" s="86"/>
      <c r="MTU118"/>
      <c r="MTV118" s="87"/>
      <c r="MTW118" s="84"/>
      <c r="MTX118" s="85"/>
      <c r="MTY118" s="86"/>
      <c r="MTZ118"/>
      <c r="MUA118" s="87"/>
      <c r="MUB118" s="84"/>
      <c r="MUC118" s="85"/>
      <c r="MUD118" s="86"/>
      <c r="MUE118"/>
      <c r="MUF118" s="87"/>
      <c r="MUG118" s="84"/>
      <c r="MUH118" s="85"/>
      <c r="MUI118" s="86"/>
      <c r="MUJ118"/>
      <c r="MUK118" s="87"/>
      <c r="MUL118" s="84"/>
      <c r="MUM118" s="85"/>
      <c r="MUN118" s="86"/>
      <c r="MUO118"/>
      <c r="MUP118" s="87"/>
      <c r="MUQ118" s="84"/>
      <c r="MUR118" s="85"/>
      <c r="MUS118" s="86"/>
      <c r="MUT118"/>
      <c r="MUU118" s="87"/>
      <c r="MUV118" s="84"/>
      <c r="MUW118" s="85"/>
      <c r="MUX118" s="86"/>
      <c r="MUY118"/>
      <c r="MUZ118" s="87"/>
      <c r="MVA118" s="84"/>
      <c r="MVB118" s="85"/>
      <c r="MVC118" s="86"/>
      <c r="MVD118"/>
      <c r="MVE118" s="87"/>
      <c r="MVF118" s="84"/>
      <c r="MVG118" s="85"/>
      <c r="MVH118" s="86"/>
      <c r="MVI118"/>
      <c r="MVJ118" s="87"/>
      <c r="MVK118" s="84"/>
      <c r="MVL118" s="85"/>
      <c r="MVM118" s="86"/>
      <c r="MVN118"/>
      <c r="MVO118" s="87"/>
      <c r="MVP118" s="84"/>
      <c r="MVQ118" s="85"/>
      <c r="MVR118" s="86"/>
      <c r="MVS118"/>
      <c r="MVT118" s="87"/>
      <c r="MVU118" s="84"/>
      <c r="MVV118" s="85"/>
      <c r="MVW118" s="86"/>
      <c r="MVX118"/>
      <c r="MVY118" s="87"/>
      <c r="MVZ118" s="84"/>
      <c r="MWA118" s="85"/>
      <c r="MWB118" s="86"/>
      <c r="MWC118"/>
      <c r="MWD118" s="87"/>
      <c r="MWE118" s="84"/>
      <c r="MWF118" s="85"/>
      <c r="MWG118" s="86"/>
      <c r="MWH118"/>
      <c r="MWI118" s="87"/>
      <c r="MWJ118" s="84"/>
      <c r="MWK118" s="85"/>
      <c r="MWL118" s="86"/>
      <c r="MWM118"/>
      <c r="MWN118" s="87"/>
      <c r="MWO118" s="84"/>
      <c r="MWP118" s="85"/>
      <c r="MWQ118" s="86"/>
      <c r="MWR118"/>
      <c r="MWS118" s="87"/>
      <c r="MWT118" s="84"/>
      <c r="MWU118" s="85"/>
      <c r="MWV118" s="86"/>
      <c r="MWW118"/>
      <c r="MWX118" s="87"/>
      <c r="MWY118" s="84"/>
      <c r="MWZ118" s="85"/>
      <c r="MXA118" s="86"/>
      <c r="MXB118"/>
      <c r="MXC118" s="87"/>
      <c r="MXD118" s="84"/>
      <c r="MXE118" s="85"/>
      <c r="MXF118" s="86"/>
      <c r="MXG118"/>
      <c r="MXH118" s="87"/>
      <c r="MXI118" s="84"/>
      <c r="MXJ118" s="85"/>
      <c r="MXK118" s="86"/>
      <c r="MXL118"/>
      <c r="MXM118" s="87"/>
      <c r="MXN118" s="84"/>
      <c r="MXO118" s="85"/>
      <c r="MXP118" s="86"/>
      <c r="MXQ118"/>
      <c r="MXR118" s="87"/>
      <c r="MXS118" s="84"/>
      <c r="MXT118" s="85"/>
      <c r="MXU118" s="86"/>
      <c r="MXV118"/>
      <c r="MXW118" s="87"/>
      <c r="MXX118" s="84"/>
      <c r="MXY118" s="85"/>
      <c r="MXZ118" s="86"/>
      <c r="MYA118"/>
      <c r="MYB118" s="87"/>
      <c r="MYC118" s="84"/>
      <c r="MYD118" s="85"/>
      <c r="MYE118" s="86"/>
      <c r="MYF118"/>
      <c r="MYG118" s="87"/>
      <c r="MYH118" s="84"/>
      <c r="MYI118" s="85"/>
      <c r="MYJ118" s="86"/>
      <c r="MYK118"/>
      <c r="MYL118" s="87"/>
      <c r="MYM118" s="84"/>
      <c r="MYN118" s="85"/>
      <c r="MYO118" s="86"/>
      <c r="MYP118"/>
      <c r="MYQ118" s="87"/>
      <c r="MYR118" s="84"/>
      <c r="MYS118" s="85"/>
      <c r="MYT118" s="86"/>
      <c r="MYU118"/>
      <c r="MYV118" s="87"/>
      <c r="MYW118" s="84"/>
      <c r="MYX118" s="85"/>
      <c r="MYY118" s="86"/>
      <c r="MYZ118"/>
      <c r="MZA118" s="87"/>
      <c r="MZB118" s="84"/>
      <c r="MZC118" s="85"/>
      <c r="MZD118" s="86"/>
      <c r="MZE118"/>
      <c r="MZF118" s="87"/>
      <c r="MZG118" s="84"/>
      <c r="MZH118" s="85"/>
      <c r="MZI118" s="86"/>
      <c r="MZJ118"/>
      <c r="MZK118" s="87"/>
      <c r="MZL118" s="84"/>
      <c r="MZM118" s="85"/>
      <c r="MZN118" s="86"/>
      <c r="MZO118"/>
      <c r="MZP118" s="87"/>
      <c r="MZQ118" s="84"/>
      <c r="MZR118" s="85"/>
      <c r="MZS118" s="86"/>
      <c r="MZT118"/>
      <c r="MZU118" s="87"/>
      <c r="MZV118" s="84"/>
      <c r="MZW118" s="85"/>
      <c r="MZX118" s="86"/>
      <c r="MZY118"/>
      <c r="MZZ118" s="87"/>
      <c r="NAA118" s="84"/>
      <c r="NAB118" s="85"/>
      <c r="NAC118" s="86"/>
      <c r="NAD118"/>
      <c r="NAE118" s="87"/>
      <c r="NAF118" s="84"/>
      <c r="NAG118" s="85"/>
      <c r="NAH118" s="86"/>
      <c r="NAI118"/>
      <c r="NAJ118" s="87"/>
      <c r="NAK118" s="84"/>
      <c r="NAL118" s="85"/>
      <c r="NAM118" s="86"/>
      <c r="NAN118"/>
      <c r="NAO118" s="87"/>
      <c r="NAP118" s="84"/>
      <c r="NAQ118" s="85"/>
      <c r="NAR118" s="86"/>
      <c r="NAS118"/>
      <c r="NAT118" s="87"/>
      <c r="NAU118" s="84"/>
      <c r="NAV118" s="85"/>
      <c r="NAW118" s="86"/>
      <c r="NAX118"/>
      <c r="NAY118" s="87"/>
      <c r="NAZ118" s="84"/>
      <c r="NBA118" s="85"/>
      <c r="NBB118" s="86"/>
      <c r="NBC118"/>
      <c r="NBD118" s="87"/>
      <c r="NBE118" s="84"/>
      <c r="NBF118" s="85"/>
      <c r="NBG118" s="86"/>
      <c r="NBH118"/>
      <c r="NBI118" s="87"/>
      <c r="NBJ118" s="84"/>
      <c r="NBK118" s="85"/>
      <c r="NBL118" s="86"/>
      <c r="NBM118"/>
      <c r="NBN118" s="87"/>
      <c r="NBO118" s="84"/>
      <c r="NBP118" s="85"/>
      <c r="NBQ118" s="86"/>
      <c r="NBR118"/>
      <c r="NBS118" s="87"/>
      <c r="NBT118" s="84"/>
      <c r="NBU118" s="85"/>
      <c r="NBV118" s="86"/>
      <c r="NBW118"/>
      <c r="NBX118" s="87"/>
      <c r="NBY118" s="84"/>
      <c r="NBZ118" s="85"/>
      <c r="NCA118" s="86"/>
      <c r="NCB118"/>
      <c r="NCC118" s="87"/>
      <c r="NCD118" s="84"/>
      <c r="NCE118" s="85"/>
      <c r="NCF118" s="86"/>
      <c r="NCG118"/>
      <c r="NCH118" s="87"/>
      <c r="NCI118" s="84"/>
      <c r="NCJ118" s="85"/>
      <c r="NCK118" s="86"/>
      <c r="NCL118"/>
      <c r="NCM118" s="87"/>
      <c r="NCN118" s="84"/>
      <c r="NCO118" s="85"/>
      <c r="NCP118" s="86"/>
      <c r="NCQ118"/>
      <c r="NCR118" s="87"/>
      <c r="NCS118" s="84"/>
      <c r="NCT118" s="85"/>
      <c r="NCU118" s="86"/>
      <c r="NCV118"/>
      <c r="NCW118" s="87"/>
      <c r="NCX118" s="84"/>
      <c r="NCY118" s="85"/>
      <c r="NCZ118" s="86"/>
      <c r="NDA118"/>
      <c r="NDB118" s="87"/>
      <c r="NDC118" s="84"/>
      <c r="NDD118" s="85"/>
      <c r="NDE118" s="86"/>
      <c r="NDF118"/>
      <c r="NDG118" s="87"/>
      <c r="NDH118" s="84"/>
      <c r="NDI118" s="85"/>
      <c r="NDJ118" s="86"/>
      <c r="NDK118"/>
      <c r="NDL118" s="87"/>
      <c r="NDM118" s="84"/>
      <c r="NDN118" s="85"/>
      <c r="NDO118" s="86"/>
      <c r="NDP118"/>
      <c r="NDQ118" s="87"/>
      <c r="NDR118" s="84"/>
      <c r="NDS118" s="85"/>
      <c r="NDT118" s="86"/>
      <c r="NDU118"/>
      <c r="NDV118" s="87"/>
      <c r="NDW118" s="84"/>
      <c r="NDX118" s="85"/>
      <c r="NDY118" s="86"/>
      <c r="NDZ118"/>
      <c r="NEA118" s="87"/>
      <c r="NEB118" s="84"/>
      <c r="NEC118" s="85"/>
      <c r="NED118" s="86"/>
      <c r="NEE118"/>
      <c r="NEF118" s="87"/>
      <c r="NEG118" s="84"/>
      <c r="NEH118" s="85"/>
      <c r="NEI118" s="86"/>
      <c r="NEJ118"/>
      <c r="NEK118" s="87"/>
      <c r="NEL118" s="84"/>
      <c r="NEM118" s="85"/>
      <c r="NEN118" s="86"/>
      <c r="NEO118"/>
      <c r="NEP118" s="87"/>
      <c r="NEQ118" s="84"/>
      <c r="NER118" s="85"/>
      <c r="NES118" s="86"/>
      <c r="NET118"/>
      <c r="NEU118" s="87"/>
      <c r="NEV118" s="84"/>
      <c r="NEW118" s="85"/>
      <c r="NEX118" s="86"/>
      <c r="NEY118"/>
      <c r="NEZ118" s="87"/>
      <c r="NFA118" s="84"/>
      <c r="NFB118" s="85"/>
      <c r="NFC118" s="86"/>
      <c r="NFD118"/>
      <c r="NFE118" s="87"/>
      <c r="NFF118" s="84"/>
      <c r="NFG118" s="85"/>
      <c r="NFH118" s="86"/>
      <c r="NFI118"/>
      <c r="NFJ118" s="87"/>
      <c r="NFK118" s="84"/>
      <c r="NFL118" s="85"/>
      <c r="NFM118" s="86"/>
      <c r="NFN118"/>
      <c r="NFO118" s="87"/>
      <c r="NFP118" s="84"/>
      <c r="NFQ118" s="85"/>
      <c r="NFR118" s="86"/>
      <c r="NFS118"/>
      <c r="NFT118" s="87"/>
      <c r="NFU118" s="84"/>
      <c r="NFV118" s="85"/>
      <c r="NFW118" s="86"/>
      <c r="NFX118"/>
      <c r="NFY118" s="87"/>
      <c r="NFZ118" s="84"/>
      <c r="NGA118" s="85"/>
      <c r="NGB118" s="86"/>
      <c r="NGC118"/>
      <c r="NGD118" s="87"/>
      <c r="NGE118" s="84"/>
      <c r="NGF118" s="85"/>
      <c r="NGG118" s="86"/>
      <c r="NGH118"/>
      <c r="NGI118" s="87"/>
      <c r="NGJ118" s="84"/>
      <c r="NGK118" s="85"/>
      <c r="NGL118" s="86"/>
      <c r="NGM118"/>
      <c r="NGN118" s="87"/>
      <c r="NGO118" s="84"/>
      <c r="NGP118" s="85"/>
      <c r="NGQ118" s="86"/>
      <c r="NGR118"/>
      <c r="NGS118" s="87"/>
      <c r="NGT118" s="84"/>
      <c r="NGU118" s="85"/>
      <c r="NGV118" s="86"/>
      <c r="NGW118"/>
      <c r="NGX118" s="87"/>
      <c r="NGY118" s="84"/>
      <c r="NGZ118" s="85"/>
      <c r="NHA118" s="86"/>
      <c r="NHB118"/>
      <c r="NHC118" s="87"/>
      <c r="NHD118" s="84"/>
      <c r="NHE118" s="85"/>
      <c r="NHF118" s="86"/>
      <c r="NHG118"/>
      <c r="NHH118" s="87"/>
      <c r="NHI118" s="84"/>
      <c r="NHJ118" s="85"/>
      <c r="NHK118" s="86"/>
      <c r="NHL118"/>
      <c r="NHM118" s="87"/>
      <c r="NHN118" s="84"/>
      <c r="NHO118" s="85"/>
      <c r="NHP118" s="86"/>
      <c r="NHQ118"/>
      <c r="NHR118" s="87"/>
      <c r="NHS118" s="84"/>
      <c r="NHT118" s="85"/>
      <c r="NHU118" s="86"/>
      <c r="NHV118"/>
      <c r="NHW118" s="87"/>
      <c r="NHX118" s="84"/>
      <c r="NHY118" s="85"/>
      <c r="NHZ118" s="86"/>
      <c r="NIA118"/>
      <c r="NIB118" s="87"/>
      <c r="NIC118" s="84"/>
      <c r="NID118" s="85"/>
      <c r="NIE118" s="86"/>
      <c r="NIF118"/>
      <c r="NIG118" s="87"/>
      <c r="NIH118" s="84"/>
      <c r="NII118" s="85"/>
      <c r="NIJ118" s="86"/>
      <c r="NIK118"/>
      <c r="NIL118" s="87"/>
      <c r="NIM118" s="84"/>
      <c r="NIN118" s="85"/>
      <c r="NIO118" s="86"/>
      <c r="NIP118"/>
      <c r="NIQ118" s="87"/>
      <c r="NIR118" s="84"/>
      <c r="NIS118" s="85"/>
      <c r="NIT118" s="86"/>
      <c r="NIU118"/>
      <c r="NIV118" s="87"/>
      <c r="NIW118" s="84"/>
      <c r="NIX118" s="85"/>
      <c r="NIY118" s="86"/>
      <c r="NIZ118"/>
      <c r="NJA118" s="87"/>
      <c r="NJB118" s="84"/>
      <c r="NJC118" s="85"/>
      <c r="NJD118" s="86"/>
      <c r="NJE118"/>
      <c r="NJF118" s="87"/>
      <c r="NJG118" s="84"/>
      <c r="NJH118" s="85"/>
      <c r="NJI118" s="86"/>
      <c r="NJJ118"/>
      <c r="NJK118" s="87"/>
      <c r="NJL118" s="84"/>
      <c r="NJM118" s="85"/>
      <c r="NJN118" s="86"/>
      <c r="NJO118"/>
      <c r="NJP118" s="87"/>
      <c r="NJQ118" s="84"/>
      <c r="NJR118" s="85"/>
      <c r="NJS118" s="86"/>
      <c r="NJT118"/>
      <c r="NJU118" s="87"/>
      <c r="NJV118" s="84"/>
      <c r="NJW118" s="85"/>
      <c r="NJX118" s="86"/>
      <c r="NJY118"/>
      <c r="NJZ118" s="87"/>
      <c r="NKA118" s="84"/>
      <c r="NKB118" s="85"/>
      <c r="NKC118" s="86"/>
      <c r="NKD118"/>
      <c r="NKE118" s="87"/>
      <c r="NKF118" s="84"/>
      <c r="NKG118" s="85"/>
      <c r="NKH118" s="86"/>
      <c r="NKI118"/>
      <c r="NKJ118" s="87"/>
      <c r="NKK118" s="84"/>
      <c r="NKL118" s="85"/>
      <c r="NKM118" s="86"/>
      <c r="NKN118"/>
      <c r="NKO118" s="87"/>
      <c r="NKP118" s="84"/>
      <c r="NKQ118" s="85"/>
      <c r="NKR118" s="86"/>
      <c r="NKS118"/>
      <c r="NKT118" s="87"/>
      <c r="NKU118" s="84"/>
      <c r="NKV118" s="85"/>
      <c r="NKW118" s="86"/>
      <c r="NKX118"/>
      <c r="NKY118" s="87"/>
      <c r="NKZ118" s="84"/>
      <c r="NLA118" s="85"/>
      <c r="NLB118" s="86"/>
      <c r="NLC118"/>
      <c r="NLD118" s="87"/>
      <c r="NLE118" s="84"/>
      <c r="NLF118" s="85"/>
      <c r="NLG118" s="86"/>
      <c r="NLH118"/>
      <c r="NLI118" s="87"/>
      <c r="NLJ118" s="84"/>
      <c r="NLK118" s="85"/>
      <c r="NLL118" s="86"/>
      <c r="NLM118"/>
      <c r="NLN118" s="87"/>
      <c r="NLO118" s="84"/>
      <c r="NLP118" s="85"/>
      <c r="NLQ118" s="86"/>
      <c r="NLR118"/>
      <c r="NLS118" s="87"/>
      <c r="NLT118" s="84"/>
      <c r="NLU118" s="85"/>
      <c r="NLV118" s="86"/>
      <c r="NLW118"/>
      <c r="NLX118" s="87"/>
      <c r="NLY118" s="84"/>
      <c r="NLZ118" s="85"/>
      <c r="NMA118" s="86"/>
      <c r="NMB118"/>
      <c r="NMC118" s="87"/>
      <c r="NMD118" s="84"/>
      <c r="NME118" s="85"/>
      <c r="NMF118" s="86"/>
      <c r="NMG118"/>
      <c r="NMH118" s="87"/>
      <c r="NMI118" s="84"/>
      <c r="NMJ118" s="85"/>
      <c r="NMK118" s="86"/>
      <c r="NML118"/>
      <c r="NMM118" s="87"/>
      <c r="NMN118" s="84"/>
      <c r="NMO118" s="85"/>
      <c r="NMP118" s="86"/>
      <c r="NMQ118"/>
      <c r="NMR118" s="87"/>
      <c r="NMS118" s="84"/>
      <c r="NMT118" s="85"/>
      <c r="NMU118" s="86"/>
      <c r="NMV118"/>
      <c r="NMW118" s="87"/>
      <c r="NMX118" s="84"/>
      <c r="NMY118" s="85"/>
      <c r="NMZ118" s="86"/>
      <c r="NNA118"/>
      <c r="NNB118" s="87"/>
      <c r="NNC118" s="84"/>
      <c r="NND118" s="85"/>
      <c r="NNE118" s="86"/>
      <c r="NNF118"/>
      <c r="NNG118" s="87"/>
      <c r="NNH118" s="84"/>
      <c r="NNI118" s="85"/>
      <c r="NNJ118" s="86"/>
      <c r="NNK118"/>
      <c r="NNL118" s="87"/>
      <c r="NNM118" s="84"/>
      <c r="NNN118" s="85"/>
      <c r="NNO118" s="86"/>
      <c r="NNP118"/>
      <c r="NNQ118" s="87"/>
      <c r="NNR118" s="84"/>
      <c r="NNS118" s="85"/>
      <c r="NNT118" s="86"/>
      <c r="NNU118"/>
      <c r="NNV118" s="87"/>
      <c r="NNW118" s="84"/>
      <c r="NNX118" s="85"/>
      <c r="NNY118" s="86"/>
      <c r="NNZ118"/>
      <c r="NOA118" s="87"/>
      <c r="NOB118" s="84"/>
      <c r="NOC118" s="85"/>
      <c r="NOD118" s="86"/>
      <c r="NOE118"/>
      <c r="NOF118" s="87"/>
      <c r="NOG118" s="84"/>
      <c r="NOH118" s="85"/>
      <c r="NOI118" s="86"/>
      <c r="NOJ118"/>
      <c r="NOK118" s="87"/>
      <c r="NOL118" s="84"/>
      <c r="NOM118" s="85"/>
      <c r="NON118" s="86"/>
      <c r="NOO118"/>
      <c r="NOP118" s="87"/>
      <c r="NOQ118" s="84"/>
      <c r="NOR118" s="85"/>
      <c r="NOS118" s="86"/>
      <c r="NOT118"/>
      <c r="NOU118" s="87"/>
      <c r="NOV118" s="84"/>
      <c r="NOW118" s="85"/>
      <c r="NOX118" s="86"/>
      <c r="NOY118"/>
      <c r="NOZ118" s="87"/>
      <c r="NPA118" s="84"/>
      <c r="NPB118" s="85"/>
      <c r="NPC118" s="86"/>
      <c r="NPD118"/>
      <c r="NPE118" s="87"/>
      <c r="NPF118" s="84"/>
      <c r="NPG118" s="85"/>
      <c r="NPH118" s="86"/>
      <c r="NPI118"/>
      <c r="NPJ118" s="87"/>
      <c r="NPK118" s="84"/>
      <c r="NPL118" s="85"/>
      <c r="NPM118" s="86"/>
      <c r="NPN118"/>
      <c r="NPO118" s="87"/>
      <c r="NPP118" s="84"/>
      <c r="NPQ118" s="85"/>
      <c r="NPR118" s="86"/>
      <c r="NPS118"/>
      <c r="NPT118" s="87"/>
      <c r="NPU118" s="84"/>
      <c r="NPV118" s="85"/>
      <c r="NPW118" s="86"/>
      <c r="NPX118"/>
      <c r="NPY118" s="87"/>
      <c r="NPZ118" s="84"/>
      <c r="NQA118" s="85"/>
      <c r="NQB118" s="86"/>
      <c r="NQC118"/>
      <c r="NQD118" s="87"/>
      <c r="NQE118" s="84"/>
      <c r="NQF118" s="85"/>
      <c r="NQG118" s="86"/>
      <c r="NQH118"/>
      <c r="NQI118" s="87"/>
      <c r="NQJ118" s="84"/>
      <c r="NQK118" s="85"/>
      <c r="NQL118" s="86"/>
      <c r="NQM118"/>
      <c r="NQN118" s="87"/>
      <c r="NQO118" s="84"/>
      <c r="NQP118" s="85"/>
      <c r="NQQ118" s="86"/>
      <c r="NQR118"/>
      <c r="NQS118" s="87"/>
      <c r="NQT118" s="84"/>
      <c r="NQU118" s="85"/>
      <c r="NQV118" s="86"/>
      <c r="NQW118"/>
      <c r="NQX118" s="87"/>
      <c r="NQY118" s="84"/>
      <c r="NQZ118" s="85"/>
      <c r="NRA118" s="86"/>
      <c r="NRB118"/>
      <c r="NRC118" s="87"/>
      <c r="NRD118" s="84"/>
      <c r="NRE118" s="85"/>
      <c r="NRF118" s="86"/>
      <c r="NRG118"/>
      <c r="NRH118" s="87"/>
      <c r="NRI118" s="84"/>
      <c r="NRJ118" s="85"/>
      <c r="NRK118" s="86"/>
      <c r="NRL118"/>
      <c r="NRM118" s="87"/>
      <c r="NRN118" s="84"/>
      <c r="NRO118" s="85"/>
      <c r="NRP118" s="86"/>
      <c r="NRQ118"/>
      <c r="NRR118" s="87"/>
      <c r="NRS118" s="84"/>
      <c r="NRT118" s="85"/>
      <c r="NRU118" s="86"/>
      <c r="NRV118"/>
      <c r="NRW118" s="87"/>
      <c r="NRX118" s="84"/>
      <c r="NRY118" s="85"/>
      <c r="NRZ118" s="86"/>
      <c r="NSA118"/>
      <c r="NSB118" s="87"/>
      <c r="NSC118" s="84"/>
      <c r="NSD118" s="85"/>
      <c r="NSE118" s="86"/>
      <c r="NSF118"/>
      <c r="NSG118" s="87"/>
      <c r="NSH118" s="84"/>
      <c r="NSI118" s="85"/>
      <c r="NSJ118" s="86"/>
      <c r="NSK118"/>
      <c r="NSL118" s="87"/>
      <c r="NSM118" s="84"/>
      <c r="NSN118" s="85"/>
      <c r="NSO118" s="86"/>
      <c r="NSP118"/>
      <c r="NSQ118" s="87"/>
      <c r="NSR118" s="84"/>
      <c r="NSS118" s="85"/>
      <c r="NST118" s="86"/>
      <c r="NSU118"/>
      <c r="NSV118" s="87"/>
      <c r="NSW118" s="84"/>
      <c r="NSX118" s="85"/>
      <c r="NSY118" s="86"/>
      <c r="NSZ118"/>
      <c r="NTA118" s="87"/>
      <c r="NTB118" s="84"/>
      <c r="NTC118" s="85"/>
      <c r="NTD118" s="86"/>
      <c r="NTE118"/>
      <c r="NTF118" s="87"/>
      <c r="NTG118" s="84"/>
      <c r="NTH118" s="85"/>
      <c r="NTI118" s="86"/>
      <c r="NTJ118"/>
      <c r="NTK118" s="87"/>
      <c r="NTL118" s="84"/>
      <c r="NTM118" s="85"/>
      <c r="NTN118" s="86"/>
      <c r="NTO118"/>
      <c r="NTP118" s="87"/>
      <c r="NTQ118" s="84"/>
      <c r="NTR118" s="85"/>
      <c r="NTS118" s="86"/>
      <c r="NTT118"/>
      <c r="NTU118" s="87"/>
      <c r="NTV118" s="84"/>
      <c r="NTW118" s="85"/>
      <c r="NTX118" s="86"/>
      <c r="NTY118"/>
      <c r="NTZ118" s="87"/>
      <c r="NUA118" s="84"/>
      <c r="NUB118" s="85"/>
      <c r="NUC118" s="86"/>
      <c r="NUD118"/>
      <c r="NUE118" s="87"/>
      <c r="NUF118" s="84"/>
      <c r="NUG118" s="85"/>
      <c r="NUH118" s="86"/>
      <c r="NUI118"/>
      <c r="NUJ118" s="87"/>
      <c r="NUK118" s="84"/>
      <c r="NUL118" s="85"/>
      <c r="NUM118" s="86"/>
      <c r="NUN118"/>
      <c r="NUO118" s="87"/>
      <c r="NUP118" s="84"/>
      <c r="NUQ118" s="85"/>
      <c r="NUR118" s="86"/>
      <c r="NUS118"/>
      <c r="NUT118" s="87"/>
      <c r="NUU118" s="84"/>
      <c r="NUV118" s="85"/>
      <c r="NUW118" s="86"/>
      <c r="NUX118"/>
      <c r="NUY118" s="87"/>
      <c r="NUZ118" s="84"/>
      <c r="NVA118" s="85"/>
      <c r="NVB118" s="86"/>
      <c r="NVC118"/>
      <c r="NVD118" s="87"/>
      <c r="NVE118" s="84"/>
      <c r="NVF118" s="85"/>
      <c r="NVG118" s="86"/>
      <c r="NVH118"/>
      <c r="NVI118" s="87"/>
      <c r="NVJ118" s="84"/>
      <c r="NVK118" s="85"/>
      <c r="NVL118" s="86"/>
      <c r="NVM118"/>
      <c r="NVN118" s="87"/>
      <c r="NVO118" s="84"/>
      <c r="NVP118" s="85"/>
      <c r="NVQ118" s="86"/>
      <c r="NVR118"/>
      <c r="NVS118" s="87"/>
      <c r="NVT118" s="84"/>
      <c r="NVU118" s="85"/>
      <c r="NVV118" s="86"/>
      <c r="NVW118"/>
      <c r="NVX118" s="87"/>
      <c r="NVY118" s="84"/>
      <c r="NVZ118" s="85"/>
      <c r="NWA118" s="86"/>
      <c r="NWB118"/>
      <c r="NWC118" s="87"/>
      <c r="NWD118" s="84"/>
      <c r="NWE118" s="85"/>
      <c r="NWF118" s="86"/>
      <c r="NWG118"/>
      <c r="NWH118" s="87"/>
      <c r="NWI118" s="84"/>
      <c r="NWJ118" s="85"/>
      <c r="NWK118" s="86"/>
      <c r="NWL118"/>
      <c r="NWM118" s="87"/>
      <c r="NWN118" s="84"/>
      <c r="NWO118" s="85"/>
      <c r="NWP118" s="86"/>
      <c r="NWQ118"/>
      <c r="NWR118" s="87"/>
      <c r="NWS118" s="84"/>
      <c r="NWT118" s="85"/>
      <c r="NWU118" s="86"/>
      <c r="NWV118"/>
      <c r="NWW118" s="87"/>
      <c r="NWX118" s="84"/>
      <c r="NWY118" s="85"/>
      <c r="NWZ118" s="86"/>
      <c r="NXA118"/>
      <c r="NXB118" s="87"/>
      <c r="NXC118" s="84"/>
      <c r="NXD118" s="85"/>
      <c r="NXE118" s="86"/>
      <c r="NXF118"/>
      <c r="NXG118" s="87"/>
      <c r="NXH118" s="84"/>
      <c r="NXI118" s="85"/>
      <c r="NXJ118" s="86"/>
      <c r="NXK118"/>
      <c r="NXL118" s="87"/>
      <c r="NXM118" s="84"/>
      <c r="NXN118" s="85"/>
      <c r="NXO118" s="86"/>
      <c r="NXP118"/>
      <c r="NXQ118" s="87"/>
      <c r="NXR118" s="84"/>
      <c r="NXS118" s="85"/>
      <c r="NXT118" s="86"/>
      <c r="NXU118"/>
      <c r="NXV118" s="87"/>
      <c r="NXW118" s="84"/>
      <c r="NXX118" s="85"/>
      <c r="NXY118" s="86"/>
      <c r="NXZ118"/>
      <c r="NYA118" s="87"/>
      <c r="NYB118" s="84"/>
      <c r="NYC118" s="85"/>
      <c r="NYD118" s="86"/>
      <c r="NYE118"/>
      <c r="NYF118" s="87"/>
      <c r="NYG118" s="84"/>
      <c r="NYH118" s="85"/>
      <c r="NYI118" s="86"/>
      <c r="NYJ118"/>
      <c r="NYK118" s="87"/>
      <c r="NYL118" s="84"/>
      <c r="NYM118" s="85"/>
      <c r="NYN118" s="86"/>
      <c r="NYO118"/>
      <c r="NYP118" s="87"/>
      <c r="NYQ118" s="84"/>
      <c r="NYR118" s="85"/>
      <c r="NYS118" s="86"/>
      <c r="NYT118"/>
      <c r="NYU118" s="87"/>
      <c r="NYV118" s="84"/>
      <c r="NYW118" s="85"/>
      <c r="NYX118" s="86"/>
      <c r="NYY118"/>
      <c r="NYZ118" s="87"/>
      <c r="NZA118" s="84"/>
      <c r="NZB118" s="85"/>
      <c r="NZC118" s="86"/>
      <c r="NZD118"/>
      <c r="NZE118" s="87"/>
      <c r="NZF118" s="84"/>
      <c r="NZG118" s="85"/>
      <c r="NZH118" s="86"/>
      <c r="NZI118"/>
      <c r="NZJ118" s="87"/>
      <c r="NZK118" s="84"/>
      <c r="NZL118" s="85"/>
      <c r="NZM118" s="86"/>
      <c r="NZN118"/>
      <c r="NZO118" s="87"/>
      <c r="NZP118" s="84"/>
      <c r="NZQ118" s="85"/>
      <c r="NZR118" s="86"/>
      <c r="NZS118"/>
      <c r="NZT118" s="87"/>
      <c r="NZU118" s="84"/>
      <c r="NZV118" s="85"/>
      <c r="NZW118" s="86"/>
      <c r="NZX118"/>
      <c r="NZY118" s="87"/>
      <c r="NZZ118" s="84"/>
      <c r="OAA118" s="85"/>
      <c r="OAB118" s="86"/>
      <c r="OAC118"/>
      <c r="OAD118" s="87"/>
      <c r="OAE118" s="84"/>
      <c r="OAF118" s="85"/>
      <c r="OAG118" s="86"/>
      <c r="OAH118"/>
      <c r="OAI118" s="87"/>
      <c r="OAJ118" s="84"/>
      <c r="OAK118" s="85"/>
      <c r="OAL118" s="86"/>
      <c r="OAM118"/>
      <c r="OAN118" s="87"/>
      <c r="OAO118" s="84"/>
      <c r="OAP118" s="85"/>
      <c r="OAQ118" s="86"/>
      <c r="OAR118"/>
      <c r="OAS118" s="87"/>
      <c r="OAT118" s="84"/>
      <c r="OAU118" s="85"/>
      <c r="OAV118" s="86"/>
      <c r="OAW118"/>
      <c r="OAX118" s="87"/>
      <c r="OAY118" s="84"/>
      <c r="OAZ118" s="85"/>
      <c r="OBA118" s="86"/>
      <c r="OBB118"/>
      <c r="OBC118" s="87"/>
      <c r="OBD118" s="84"/>
      <c r="OBE118" s="85"/>
      <c r="OBF118" s="86"/>
      <c r="OBG118"/>
      <c r="OBH118" s="87"/>
      <c r="OBI118" s="84"/>
      <c r="OBJ118" s="85"/>
      <c r="OBK118" s="86"/>
      <c r="OBL118"/>
      <c r="OBM118" s="87"/>
      <c r="OBN118" s="84"/>
      <c r="OBO118" s="85"/>
      <c r="OBP118" s="86"/>
      <c r="OBQ118"/>
      <c r="OBR118" s="87"/>
      <c r="OBS118" s="84"/>
      <c r="OBT118" s="85"/>
      <c r="OBU118" s="86"/>
      <c r="OBV118"/>
      <c r="OBW118" s="87"/>
      <c r="OBX118" s="84"/>
      <c r="OBY118" s="85"/>
      <c r="OBZ118" s="86"/>
      <c r="OCA118"/>
      <c r="OCB118" s="87"/>
      <c r="OCC118" s="84"/>
      <c r="OCD118" s="85"/>
      <c r="OCE118" s="86"/>
      <c r="OCF118"/>
      <c r="OCG118" s="87"/>
      <c r="OCH118" s="84"/>
      <c r="OCI118" s="85"/>
      <c r="OCJ118" s="86"/>
      <c r="OCK118"/>
      <c r="OCL118" s="87"/>
      <c r="OCM118" s="84"/>
      <c r="OCN118" s="85"/>
      <c r="OCO118" s="86"/>
      <c r="OCP118"/>
      <c r="OCQ118" s="87"/>
      <c r="OCR118" s="84"/>
      <c r="OCS118" s="85"/>
      <c r="OCT118" s="86"/>
      <c r="OCU118"/>
      <c r="OCV118" s="87"/>
      <c r="OCW118" s="84"/>
      <c r="OCX118" s="85"/>
      <c r="OCY118" s="86"/>
      <c r="OCZ118"/>
      <c r="ODA118" s="87"/>
      <c r="ODB118" s="84"/>
      <c r="ODC118" s="85"/>
      <c r="ODD118" s="86"/>
      <c r="ODE118"/>
      <c r="ODF118" s="87"/>
      <c r="ODG118" s="84"/>
      <c r="ODH118" s="85"/>
      <c r="ODI118" s="86"/>
      <c r="ODJ118"/>
      <c r="ODK118" s="87"/>
      <c r="ODL118" s="84"/>
      <c r="ODM118" s="85"/>
      <c r="ODN118" s="86"/>
      <c r="ODO118"/>
      <c r="ODP118" s="87"/>
      <c r="ODQ118" s="84"/>
      <c r="ODR118" s="85"/>
      <c r="ODS118" s="86"/>
      <c r="ODT118"/>
      <c r="ODU118" s="87"/>
      <c r="ODV118" s="84"/>
      <c r="ODW118" s="85"/>
      <c r="ODX118" s="86"/>
      <c r="ODY118"/>
      <c r="ODZ118" s="87"/>
      <c r="OEA118" s="84"/>
      <c r="OEB118" s="85"/>
      <c r="OEC118" s="86"/>
      <c r="OED118"/>
      <c r="OEE118" s="87"/>
      <c r="OEF118" s="84"/>
      <c r="OEG118" s="85"/>
      <c r="OEH118" s="86"/>
      <c r="OEI118"/>
      <c r="OEJ118" s="87"/>
      <c r="OEK118" s="84"/>
      <c r="OEL118" s="85"/>
      <c r="OEM118" s="86"/>
      <c r="OEN118"/>
      <c r="OEO118" s="87"/>
      <c r="OEP118" s="84"/>
      <c r="OEQ118" s="85"/>
      <c r="OER118" s="86"/>
      <c r="OES118"/>
      <c r="OET118" s="87"/>
      <c r="OEU118" s="84"/>
      <c r="OEV118" s="85"/>
      <c r="OEW118" s="86"/>
      <c r="OEX118"/>
      <c r="OEY118" s="87"/>
      <c r="OEZ118" s="84"/>
      <c r="OFA118" s="85"/>
      <c r="OFB118" s="86"/>
      <c r="OFC118"/>
      <c r="OFD118" s="87"/>
      <c r="OFE118" s="84"/>
      <c r="OFF118" s="85"/>
      <c r="OFG118" s="86"/>
      <c r="OFH118"/>
      <c r="OFI118" s="87"/>
      <c r="OFJ118" s="84"/>
      <c r="OFK118" s="85"/>
      <c r="OFL118" s="86"/>
      <c r="OFM118"/>
      <c r="OFN118" s="87"/>
      <c r="OFO118" s="84"/>
      <c r="OFP118" s="85"/>
      <c r="OFQ118" s="86"/>
      <c r="OFR118"/>
      <c r="OFS118" s="87"/>
      <c r="OFT118" s="84"/>
      <c r="OFU118" s="85"/>
      <c r="OFV118" s="86"/>
      <c r="OFW118"/>
      <c r="OFX118" s="87"/>
      <c r="OFY118" s="84"/>
      <c r="OFZ118" s="85"/>
      <c r="OGA118" s="86"/>
      <c r="OGB118"/>
      <c r="OGC118" s="87"/>
      <c r="OGD118" s="84"/>
      <c r="OGE118" s="85"/>
      <c r="OGF118" s="86"/>
      <c r="OGG118"/>
      <c r="OGH118" s="87"/>
      <c r="OGI118" s="84"/>
      <c r="OGJ118" s="85"/>
      <c r="OGK118" s="86"/>
      <c r="OGL118"/>
      <c r="OGM118" s="87"/>
      <c r="OGN118" s="84"/>
      <c r="OGO118" s="85"/>
      <c r="OGP118" s="86"/>
      <c r="OGQ118"/>
      <c r="OGR118" s="87"/>
      <c r="OGS118" s="84"/>
      <c r="OGT118" s="85"/>
      <c r="OGU118" s="86"/>
      <c r="OGV118"/>
      <c r="OGW118" s="87"/>
      <c r="OGX118" s="84"/>
      <c r="OGY118" s="85"/>
      <c r="OGZ118" s="86"/>
      <c r="OHA118"/>
      <c r="OHB118" s="87"/>
      <c r="OHC118" s="84"/>
      <c r="OHD118" s="85"/>
      <c r="OHE118" s="86"/>
      <c r="OHF118"/>
      <c r="OHG118" s="87"/>
      <c r="OHH118" s="84"/>
      <c r="OHI118" s="85"/>
      <c r="OHJ118" s="86"/>
      <c r="OHK118"/>
      <c r="OHL118" s="87"/>
      <c r="OHM118" s="84"/>
      <c r="OHN118" s="85"/>
      <c r="OHO118" s="86"/>
      <c r="OHP118"/>
      <c r="OHQ118" s="87"/>
      <c r="OHR118" s="84"/>
      <c r="OHS118" s="85"/>
      <c r="OHT118" s="86"/>
      <c r="OHU118"/>
      <c r="OHV118" s="87"/>
      <c r="OHW118" s="84"/>
      <c r="OHX118" s="85"/>
      <c r="OHY118" s="86"/>
      <c r="OHZ118"/>
      <c r="OIA118" s="87"/>
      <c r="OIB118" s="84"/>
      <c r="OIC118" s="85"/>
      <c r="OID118" s="86"/>
      <c r="OIE118"/>
      <c r="OIF118" s="87"/>
      <c r="OIG118" s="84"/>
      <c r="OIH118" s="85"/>
      <c r="OII118" s="86"/>
      <c r="OIJ118"/>
      <c r="OIK118" s="87"/>
      <c r="OIL118" s="84"/>
      <c r="OIM118" s="85"/>
      <c r="OIN118" s="86"/>
      <c r="OIO118"/>
      <c r="OIP118" s="87"/>
      <c r="OIQ118" s="84"/>
      <c r="OIR118" s="85"/>
      <c r="OIS118" s="86"/>
      <c r="OIT118"/>
      <c r="OIU118" s="87"/>
      <c r="OIV118" s="84"/>
      <c r="OIW118" s="85"/>
      <c r="OIX118" s="86"/>
      <c r="OIY118"/>
      <c r="OIZ118" s="87"/>
      <c r="OJA118" s="84"/>
      <c r="OJB118" s="85"/>
      <c r="OJC118" s="86"/>
      <c r="OJD118"/>
      <c r="OJE118" s="87"/>
      <c r="OJF118" s="84"/>
      <c r="OJG118" s="85"/>
      <c r="OJH118" s="86"/>
      <c r="OJI118"/>
      <c r="OJJ118" s="87"/>
      <c r="OJK118" s="84"/>
      <c r="OJL118" s="85"/>
      <c r="OJM118" s="86"/>
      <c r="OJN118"/>
      <c r="OJO118" s="87"/>
      <c r="OJP118" s="84"/>
      <c r="OJQ118" s="85"/>
      <c r="OJR118" s="86"/>
      <c r="OJS118"/>
      <c r="OJT118" s="87"/>
      <c r="OJU118" s="84"/>
      <c r="OJV118" s="85"/>
      <c r="OJW118" s="86"/>
      <c r="OJX118"/>
      <c r="OJY118" s="87"/>
      <c r="OJZ118" s="84"/>
      <c r="OKA118" s="85"/>
      <c r="OKB118" s="86"/>
      <c r="OKC118"/>
      <c r="OKD118" s="87"/>
      <c r="OKE118" s="84"/>
      <c r="OKF118" s="85"/>
      <c r="OKG118" s="86"/>
      <c r="OKH118"/>
      <c r="OKI118" s="87"/>
      <c r="OKJ118" s="84"/>
      <c r="OKK118" s="85"/>
      <c r="OKL118" s="86"/>
      <c r="OKM118"/>
      <c r="OKN118" s="87"/>
      <c r="OKO118" s="84"/>
      <c r="OKP118" s="85"/>
      <c r="OKQ118" s="86"/>
      <c r="OKR118"/>
      <c r="OKS118" s="87"/>
      <c r="OKT118" s="84"/>
      <c r="OKU118" s="85"/>
      <c r="OKV118" s="86"/>
      <c r="OKW118"/>
      <c r="OKX118" s="87"/>
      <c r="OKY118" s="84"/>
      <c r="OKZ118" s="85"/>
      <c r="OLA118" s="86"/>
      <c r="OLB118"/>
      <c r="OLC118" s="87"/>
      <c r="OLD118" s="84"/>
      <c r="OLE118" s="85"/>
      <c r="OLF118" s="86"/>
      <c r="OLG118"/>
      <c r="OLH118" s="87"/>
      <c r="OLI118" s="84"/>
      <c r="OLJ118" s="85"/>
      <c r="OLK118" s="86"/>
      <c r="OLL118"/>
      <c r="OLM118" s="87"/>
      <c r="OLN118" s="84"/>
      <c r="OLO118" s="85"/>
      <c r="OLP118" s="86"/>
      <c r="OLQ118"/>
      <c r="OLR118" s="87"/>
      <c r="OLS118" s="84"/>
      <c r="OLT118" s="85"/>
      <c r="OLU118" s="86"/>
      <c r="OLV118"/>
      <c r="OLW118" s="87"/>
      <c r="OLX118" s="84"/>
      <c r="OLY118" s="85"/>
      <c r="OLZ118" s="86"/>
      <c r="OMA118"/>
      <c r="OMB118" s="87"/>
      <c r="OMC118" s="84"/>
      <c r="OMD118" s="85"/>
      <c r="OME118" s="86"/>
      <c r="OMF118"/>
      <c r="OMG118" s="87"/>
      <c r="OMH118" s="84"/>
      <c r="OMI118" s="85"/>
      <c r="OMJ118" s="86"/>
      <c r="OMK118"/>
      <c r="OML118" s="87"/>
      <c r="OMM118" s="84"/>
      <c r="OMN118" s="85"/>
      <c r="OMO118" s="86"/>
      <c r="OMP118"/>
      <c r="OMQ118" s="87"/>
      <c r="OMR118" s="84"/>
      <c r="OMS118" s="85"/>
      <c r="OMT118" s="86"/>
      <c r="OMU118"/>
      <c r="OMV118" s="87"/>
      <c r="OMW118" s="84"/>
      <c r="OMX118" s="85"/>
      <c r="OMY118" s="86"/>
      <c r="OMZ118"/>
      <c r="ONA118" s="87"/>
      <c r="ONB118" s="84"/>
      <c r="ONC118" s="85"/>
      <c r="OND118" s="86"/>
      <c r="ONE118"/>
      <c r="ONF118" s="87"/>
      <c r="ONG118" s="84"/>
      <c r="ONH118" s="85"/>
      <c r="ONI118" s="86"/>
      <c r="ONJ118"/>
      <c r="ONK118" s="87"/>
      <c r="ONL118" s="84"/>
      <c r="ONM118" s="85"/>
      <c r="ONN118" s="86"/>
      <c r="ONO118"/>
      <c r="ONP118" s="87"/>
      <c r="ONQ118" s="84"/>
      <c r="ONR118" s="85"/>
      <c r="ONS118" s="86"/>
      <c r="ONT118"/>
      <c r="ONU118" s="87"/>
      <c r="ONV118" s="84"/>
      <c r="ONW118" s="85"/>
      <c r="ONX118" s="86"/>
      <c r="ONY118"/>
      <c r="ONZ118" s="87"/>
      <c r="OOA118" s="84"/>
      <c r="OOB118" s="85"/>
      <c r="OOC118" s="86"/>
      <c r="OOD118"/>
      <c r="OOE118" s="87"/>
      <c r="OOF118" s="84"/>
      <c r="OOG118" s="85"/>
      <c r="OOH118" s="86"/>
      <c r="OOI118"/>
      <c r="OOJ118" s="87"/>
      <c r="OOK118" s="84"/>
      <c r="OOL118" s="85"/>
      <c r="OOM118" s="86"/>
      <c r="OON118"/>
      <c r="OOO118" s="87"/>
      <c r="OOP118" s="84"/>
      <c r="OOQ118" s="85"/>
      <c r="OOR118" s="86"/>
      <c r="OOS118"/>
      <c r="OOT118" s="87"/>
      <c r="OOU118" s="84"/>
      <c r="OOV118" s="85"/>
      <c r="OOW118" s="86"/>
      <c r="OOX118"/>
      <c r="OOY118" s="87"/>
      <c r="OOZ118" s="84"/>
      <c r="OPA118" s="85"/>
      <c r="OPB118" s="86"/>
      <c r="OPC118"/>
      <c r="OPD118" s="87"/>
      <c r="OPE118" s="84"/>
      <c r="OPF118" s="85"/>
      <c r="OPG118" s="86"/>
      <c r="OPH118"/>
      <c r="OPI118" s="87"/>
      <c r="OPJ118" s="84"/>
      <c r="OPK118" s="85"/>
      <c r="OPL118" s="86"/>
      <c r="OPM118"/>
      <c r="OPN118" s="87"/>
      <c r="OPO118" s="84"/>
      <c r="OPP118" s="85"/>
      <c r="OPQ118" s="86"/>
      <c r="OPR118"/>
      <c r="OPS118" s="87"/>
      <c r="OPT118" s="84"/>
      <c r="OPU118" s="85"/>
      <c r="OPV118" s="86"/>
      <c r="OPW118"/>
      <c r="OPX118" s="87"/>
      <c r="OPY118" s="84"/>
      <c r="OPZ118" s="85"/>
      <c r="OQA118" s="86"/>
      <c r="OQB118"/>
      <c r="OQC118" s="87"/>
      <c r="OQD118" s="84"/>
      <c r="OQE118" s="85"/>
      <c r="OQF118" s="86"/>
      <c r="OQG118"/>
      <c r="OQH118" s="87"/>
      <c r="OQI118" s="84"/>
      <c r="OQJ118" s="85"/>
      <c r="OQK118" s="86"/>
      <c r="OQL118"/>
      <c r="OQM118" s="87"/>
      <c r="OQN118" s="84"/>
      <c r="OQO118" s="85"/>
      <c r="OQP118" s="86"/>
      <c r="OQQ118"/>
      <c r="OQR118" s="87"/>
      <c r="OQS118" s="84"/>
      <c r="OQT118" s="85"/>
      <c r="OQU118" s="86"/>
      <c r="OQV118"/>
      <c r="OQW118" s="87"/>
      <c r="OQX118" s="84"/>
      <c r="OQY118" s="85"/>
      <c r="OQZ118" s="86"/>
      <c r="ORA118"/>
      <c r="ORB118" s="87"/>
      <c r="ORC118" s="84"/>
      <c r="ORD118" s="85"/>
      <c r="ORE118" s="86"/>
      <c r="ORF118"/>
      <c r="ORG118" s="87"/>
      <c r="ORH118" s="84"/>
      <c r="ORI118" s="85"/>
      <c r="ORJ118" s="86"/>
      <c r="ORK118"/>
      <c r="ORL118" s="87"/>
      <c r="ORM118" s="84"/>
      <c r="ORN118" s="85"/>
      <c r="ORO118" s="86"/>
      <c r="ORP118"/>
      <c r="ORQ118" s="87"/>
      <c r="ORR118" s="84"/>
      <c r="ORS118" s="85"/>
      <c r="ORT118" s="86"/>
      <c r="ORU118"/>
      <c r="ORV118" s="87"/>
      <c r="ORW118" s="84"/>
      <c r="ORX118" s="85"/>
      <c r="ORY118" s="86"/>
      <c r="ORZ118"/>
      <c r="OSA118" s="87"/>
      <c r="OSB118" s="84"/>
      <c r="OSC118" s="85"/>
      <c r="OSD118" s="86"/>
      <c r="OSE118"/>
      <c r="OSF118" s="87"/>
      <c r="OSG118" s="84"/>
      <c r="OSH118" s="85"/>
      <c r="OSI118" s="86"/>
      <c r="OSJ118"/>
      <c r="OSK118" s="87"/>
      <c r="OSL118" s="84"/>
      <c r="OSM118" s="85"/>
      <c r="OSN118" s="86"/>
      <c r="OSO118"/>
      <c r="OSP118" s="87"/>
      <c r="OSQ118" s="84"/>
      <c r="OSR118" s="85"/>
      <c r="OSS118" s="86"/>
      <c r="OST118"/>
      <c r="OSU118" s="87"/>
      <c r="OSV118" s="84"/>
      <c r="OSW118" s="85"/>
      <c r="OSX118" s="86"/>
      <c r="OSY118"/>
      <c r="OSZ118" s="87"/>
      <c r="OTA118" s="84"/>
      <c r="OTB118" s="85"/>
      <c r="OTC118" s="86"/>
      <c r="OTD118"/>
      <c r="OTE118" s="87"/>
      <c r="OTF118" s="84"/>
      <c r="OTG118" s="85"/>
      <c r="OTH118" s="86"/>
      <c r="OTI118"/>
      <c r="OTJ118" s="87"/>
      <c r="OTK118" s="84"/>
      <c r="OTL118" s="85"/>
      <c r="OTM118" s="86"/>
      <c r="OTN118"/>
      <c r="OTO118" s="87"/>
      <c r="OTP118" s="84"/>
      <c r="OTQ118" s="85"/>
      <c r="OTR118" s="86"/>
      <c r="OTS118"/>
      <c r="OTT118" s="87"/>
      <c r="OTU118" s="84"/>
      <c r="OTV118" s="85"/>
      <c r="OTW118" s="86"/>
      <c r="OTX118"/>
      <c r="OTY118" s="87"/>
      <c r="OTZ118" s="84"/>
      <c r="OUA118" s="85"/>
      <c r="OUB118" s="86"/>
      <c r="OUC118"/>
      <c r="OUD118" s="87"/>
      <c r="OUE118" s="84"/>
      <c r="OUF118" s="85"/>
      <c r="OUG118" s="86"/>
      <c r="OUH118"/>
      <c r="OUI118" s="87"/>
      <c r="OUJ118" s="84"/>
      <c r="OUK118" s="85"/>
      <c r="OUL118" s="86"/>
      <c r="OUM118"/>
      <c r="OUN118" s="87"/>
      <c r="OUO118" s="84"/>
      <c r="OUP118" s="85"/>
      <c r="OUQ118" s="86"/>
      <c r="OUR118"/>
      <c r="OUS118" s="87"/>
      <c r="OUT118" s="84"/>
      <c r="OUU118" s="85"/>
      <c r="OUV118" s="86"/>
      <c r="OUW118"/>
      <c r="OUX118" s="87"/>
      <c r="OUY118" s="84"/>
      <c r="OUZ118" s="85"/>
      <c r="OVA118" s="86"/>
      <c r="OVB118"/>
      <c r="OVC118" s="87"/>
      <c r="OVD118" s="84"/>
      <c r="OVE118" s="85"/>
      <c r="OVF118" s="86"/>
      <c r="OVG118"/>
      <c r="OVH118" s="87"/>
      <c r="OVI118" s="84"/>
      <c r="OVJ118" s="85"/>
      <c r="OVK118" s="86"/>
      <c r="OVL118"/>
      <c r="OVM118" s="87"/>
      <c r="OVN118" s="84"/>
      <c r="OVO118" s="85"/>
      <c r="OVP118" s="86"/>
      <c r="OVQ118"/>
      <c r="OVR118" s="87"/>
      <c r="OVS118" s="84"/>
      <c r="OVT118" s="85"/>
      <c r="OVU118" s="86"/>
      <c r="OVV118"/>
      <c r="OVW118" s="87"/>
      <c r="OVX118" s="84"/>
      <c r="OVY118" s="85"/>
      <c r="OVZ118" s="86"/>
      <c r="OWA118"/>
      <c r="OWB118" s="87"/>
      <c r="OWC118" s="84"/>
      <c r="OWD118" s="85"/>
      <c r="OWE118" s="86"/>
      <c r="OWF118"/>
      <c r="OWG118" s="87"/>
      <c r="OWH118" s="84"/>
      <c r="OWI118" s="85"/>
      <c r="OWJ118" s="86"/>
      <c r="OWK118"/>
      <c r="OWL118" s="87"/>
      <c r="OWM118" s="84"/>
      <c r="OWN118" s="85"/>
      <c r="OWO118" s="86"/>
      <c r="OWP118"/>
      <c r="OWQ118" s="87"/>
      <c r="OWR118" s="84"/>
      <c r="OWS118" s="85"/>
      <c r="OWT118" s="86"/>
      <c r="OWU118"/>
      <c r="OWV118" s="87"/>
      <c r="OWW118" s="84"/>
      <c r="OWX118" s="85"/>
      <c r="OWY118" s="86"/>
      <c r="OWZ118"/>
      <c r="OXA118" s="87"/>
      <c r="OXB118" s="84"/>
      <c r="OXC118" s="85"/>
      <c r="OXD118" s="86"/>
      <c r="OXE118"/>
      <c r="OXF118" s="87"/>
      <c r="OXG118" s="84"/>
      <c r="OXH118" s="85"/>
      <c r="OXI118" s="86"/>
      <c r="OXJ118"/>
      <c r="OXK118" s="87"/>
      <c r="OXL118" s="84"/>
      <c r="OXM118" s="85"/>
      <c r="OXN118" s="86"/>
      <c r="OXO118"/>
      <c r="OXP118" s="87"/>
      <c r="OXQ118" s="84"/>
      <c r="OXR118" s="85"/>
      <c r="OXS118" s="86"/>
      <c r="OXT118"/>
      <c r="OXU118" s="87"/>
      <c r="OXV118" s="84"/>
      <c r="OXW118" s="85"/>
      <c r="OXX118" s="86"/>
      <c r="OXY118"/>
      <c r="OXZ118" s="87"/>
      <c r="OYA118" s="84"/>
      <c r="OYB118" s="85"/>
      <c r="OYC118" s="86"/>
      <c r="OYD118"/>
      <c r="OYE118" s="87"/>
      <c r="OYF118" s="84"/>
      <c r="OYG118" s="85"/>
      <c r="OYH118" s="86"/>
      <c r="OYI118"/>
      <c r="OYJ118" s="87"/>
      <c r="OYK118" s="84"/>
      <c r="OYL118" s="85"/>
      <c r="OYM118" s="86"/>
      <c r="OYN118"/>
      <c r="OYO118" s="87"/>
      <c r="OYP118" s="84"/>
      <c r="OYQ118" s="85"/>
      <c r="OYR118" s="86"/>
      <c r="OYS118"/>
      <c r="OYT118" s="87"/>
      <c r="OYU118" s="84"/>
      <c r="OYV118" s="85"/>
      <c r="OYW118" s="86"/>
      <c r="OYX118"/>
      <c r="OYY118" s="87"/>
      <c r="OYZ118" s="84"/>
      <c r="OZA118" s="85"/>
      <c r="OZB118" s="86"/>
      <c r="OZC118"/>
      <c r="OZD118" s="87"/>
      <c r="OZE118" s="84"/>
      <c r="OZF118" s="85"/>
      <c r="OZG118" s="86"/>
      <c r="OZH118"/>
      <c r="OZI118" s="87"/>
      <c r="OZJ118" s="84"/>
      <c r="OZK118" s="85"/>
      <c r="OZL118" s="86"/>
      <c r="OZM118"/>
      <c r="OZN118" s="87"/>
      <c r="OZO118" s="84"/>
      <c r="OZP118" s="85"/>
      <c r="OZQ118" s="86"/>
      <c r="OZR118"/>
      <c r="OZS118" s="87"/>
      <c r="OZT118" s="84"/>
      <c r="OZU118" s="85"/>
      <c r="OZV118" s="86"/>
      <c r="OZW118"/>
      <c r="OZX118" s="87"/>
      <c r="OZY118" s="84"/>
      <c r="OZZ118" s="85"/>
      <c r="PAA118" s="86"/>
      <c r="PAB118"/>
      <c r="PAC118" s="87"/>
      <c r="PAD118" s="84"/>
      <c r="PAE118" s="85"/>
      <c r="PAF118" s="86"/>
      <c r="PAG118"/>
      <c r="PAH118" s="87"/>
      <c r="PAI118" s="84"/>
      <c r="PAJ118" s="85"/>
      <c r="PAK118" s="86"/>
      <c r="PAL118"/>
      <c r="PAM118" s="87"/>
      <c r="PAN118" s="84"/>
      <c r="PAO118" s="85"/>
      <c r="PAP118" s="86"/>
      <c r="PAQ118"/>
      <c r="PAR118" s="87"/>
      <c r="PAS118" s="84"/>
      <c r="PAT118" s="85"/>
      <c r="PAU118" s="86"/>
      <c r="PAV118"/>
      <c r="PAW118" s="87"/>
      <c r="PAX118" s="84"/>
      <c r="PAY118" s="85"/>
      <c r="PAZ118" s="86"/>
      <c r="PBA118"/>
      <c r="PBB118" s="87"/>
      <c r="PBC118" s="84"/>
      <c r="PBD118" s="85"/>
      <c r="PBE118" s="86"/>
      <c r="PBF118"/>
      <c r="PBG118" s="87"/>
      <c r="PBH118" s="84"/>
      <c r="PBI118" s="85"/>
      <c r="PBJ118" s="86"/>
      <c r="PBK118"/>
      <c r="PBL118" s="87"/>
      <c r="PBM118" s="84"/>
      <c r="PBN118" s="85"/>
      <c r="PBO118" s="86"/>
      <c r="PBP118"/>
      <c r="PBQ118" s="87"/>
      <c r="PBR118" s="84"/>
      <c r="PBS118" s="85"/>
      <c r="PBT118" s="86"/>
      <c r="PBU118"/>
      <c r="PBV118" s="87"/>
      <c r="PBW118" s="84"/>
      <c r="PBX118" s="85"/>
      <c r="PBY118" s="86"/>
      <c r="PBZ118"/>
      <c r="PCA118" s="87"/>
      <c r="PCB118" s="84"/>
      <c r="PCC118" s="85"/>
      <c r="PCD118" s="86"/>
      <c r="PCE118"/>
      <c r="PCF118" s="87"/>
      <c r="PCG118" s="84"/>
      <c r="PCH118" s="85"/>
      <c r="PCI118" s="86"/>
      <c r="PCJ118"/>
      <c r="PCK118" s="87"/>
      <c r="PCL118" s="84"/>
      <c r="PCM118" s="85"/>
      <c r="PCN118" s="86"/>
      <c r="PCO118"/>
      <c r="PCP118" s="87"/>
      <c r="PCQ118" s="84"/>
      <c r="PCR118" s="85"/>
      <c r="PCS118" s="86"/>
      <c r="PCT118"/>
      <c r="PCU118" s="87"/>
      <c r="PCV118" s="84"/>
      <c r="PCW118" s="85"/>
      <c r="PCX118" s="86"/>
      <c r="PCY118"/>
      <c r="PCZ118" s="87"/>
      <c r="PDA118" s="84"/>
      <c r="PDB118" s="85"/>
      <c r="PDC118" s="86"/>
      <c r="PDD118"/>
      <c r="PDE118" s="87"/>
      <c r="PDF118" s="84"/>
      <c r="PDG118" s="85"/>
      <c r="PDH118" s="86"/>
      <c r="PDI118"/>
      <c r="PDJ118" s="87"/>
      <c r="PDK118" s="84"/>
      <c r="PDL118" s="85"/>
      <c r="PDM118" s="86"/>
      <c r="PDN118"/>
      <c r="PDO118" s="87"/>
      <c r="PDP118" s="84"/>
      <c r="PDQ118" s="85"/>
      <c r="PDR118" s="86"/>
      <c r="PDS118"/>
      <c r="PDT118" s="87"/>
      <c r="PDU118" s="84"/>
      <c r="PDV118" s="85"/>
      <c r="PDW118" s="86"/>
      <c r="PDX118"/>
      <c r="PDY118" s="87"/>
      <c r="PDZ118" s="84"/>
      <c r="PEA118" s="85"/>
      <c r="PEB118" s="86"/>
      <c r="PEC118"/>
      <c r="PED118" s="87"/>
      <c r="PEE118" s="84"/>
      <c r="PEF118" s="85"/>
      <c r="PEG118" s="86"/>
      <c r="PEH118"/>
      <c r="PEI118" s="87"/>
      <c r="PEJ118" s="84"/>
      <c r="PEK118" s="85"/>
      <c r="PEL118" s="86"/>
      <c r="PEM118"/>
      <c r="PEN118" s="87"/>
      <c r="PEO118" s="84"/>
      <c r="PEP118" s="85"/>
      <c r="PEQ118" s="86"/>
      <c r="PER118"/>
      <c r="PES118" s="87"/>
      <c r="PET118" s="84"/>
      <c r="PEU118" s="85"/>
      <c r="PEV118" s="86"/>
      <c r="PEW118"/>
      <c r="PEX118" s="87"/>
      <c r="PEY118" s="84"/>
      <c r="PEZ118" s="85"/>
      <c r="PFA118" s="86"/>
      <c r="PFB118"/>
      <c r="PFC118" s="87"/>
      <c r="PFD118" s="84"/>
      <c r="PFE118" s="85"/>
      <c r="PFF118" s="86"/>
      <c r="PFG118"/>
      <c r="PFH118" s="87"/>
      <c r="PFI118" s="84"/>
      <c r="PFJ118" s="85"/>
      <c r="PFK118" s="86"/>
      <c r="PFL118"/>
      <c r="PFM118" s="87"/>
      <c r="PFN118" s="84"/>
      <c r="PFO118" s="85"/>
      <c r="PFP118" s="86"/>
      <c r="PFQ118"/>
      <c r="PFR118" s="87"/>
      <c r="PFS118" s="84"/>
      <c r="PFT118" s="85"/>
      <c r="PFU118" s="86"/>
      <c r="PFV118"/>
      <c r="PFW118" s="87"/>
      <c r="PFX118" s="84"/>
      <c r="PFY118" s="85"/>
      <c r="PFZ118" s="86"/>
      <c r="PGA118"/>
      <c r="PGB118" s="87"/>
      <c r="PGC118" s="84"/>
      <c r="PGD118" s="85"/>
      <c r="PGE118" s="86"/>
      <c r="PGF118"/>
      <c r="PGG118" s="87"/>
      <c r="PGH118" s="84"/>
      <c r="PGI118" s="85"/>
      <c r="PGJ118" s="86"/>
      <c r="PGK118"/>
      <c r="PGL118" s="87"/>
      <c r="PGM118" s="84"/>
      <c r="PGN118" s="85"/>
      <c r="PGO118" s="86"/>
      <c r="PGP118"/>
      <c r="PGQ118" s="87"/>
      <c r="PGR118" s="84"/>
      <c r="PGS118" s="85"/>
      <c r="PGT118" s="86"/>
      <c r="PGU118"/>
      <c r="PGV118" s="87"/>
      <c r="PGW118" s="84"/>
      <c r="PGX118" s="85"/>
      <c r="PGY118" s="86"/>
      <c r="PGZ118"/>
      <c r="PHA118" s="87"/>
      <c r="PHB118" s="84"/>
      <c r="PHC118" s="85"/>
      <c r="PHD118" s="86"/>
      <c r="PHE118"/>
      <c r="PHF118" s="87"/>
      <c r="PHG118" s="84"/>
      <c r="PHH118" s="85"/>
      <c r="PHI118" s="86"/>
      <c r="PHJ118"/>
      <c r="PHK118" s="87"/>
      <c r="PHL118" s="84"/>
      <c r="PHM118" s="85"/>
      <c r="PHN118" s="86"/>
      <c r="PHO118"/>
      <c r="PHP118" s="87"/>
      <c r="PHQ118" s="84"/>
      <c r="PHR118" s="85"/>
      <c r="PHS118" s="86"/>
      <c r="PHT118"/>
      <c r="PHU118" s="87"/>
      <c r="PHV118" s="84"/>
      <c r="PHW118" s="85"/>
      <c r="PHX118" s="86"/>
      <c r="PHY118"/>
      <c r="PHZ118" s="87"/>
      <c r="PIA118" s="84"/>
      <c r="PIB118" s="85"/>
      <c r="PIC118" s="86"/>
      <c r="PID118"/>
      <c r="PIE118" s="87"/>
      <c r="PIF118" s="84"/>
      <c r="PIG118" s="85"/>
      <c r="PIH118" s="86"/>
      <c r="PII118"/>
      <c r="PIJ118" s="87"/>
      <c r="PIK118" s="84"/>
      <c r="PIL118" s="85"/>
      <c r="PIM118" s="86"/>
      <c r="PIN118"/>
      <c r="PIO118" s="87"/>
      <c r="PIP118" s="84"/>
      <c r="PIQ118" s="85"/>
      <c r="PIR118" s="86"/>
      <c r="PIS118"/>
      <c r="PIT118" s="87"/>
      <c r="PIU118" s="84"/>
      <c r="PIV118" s="85"/>
      <c r="PIW118" s="86"/>
      <c r="PIX118"/>
      <c r="PIY118" s="87"/>
      <c r="PIZ118" s="84"/>
      <c r="PJA118" s="85"/>
      <c r="PJB118" s="86"/>
      <c r="PJC118"/>
      <c r="PJD118" s="87"/>
      <c r="PJE118" s="84"/>
      <c r="PJF118" s="85"/>
      <c r="PJG118" s="86"/>
      <c r="PJH118"/>
      <c r="PJI118" s="87"/>
      <c r="PJJ118" s="84"/>
      <c r="PJK118" s="85"/>
      <c r="PJL118" s="86"/>
      <c r="PJM118"/>
      <c r="PJN118" s="87"/>
      <c r="PJO118" s="84"/>
      <c r="PJP118" s="85"/>
      <c r="PJQ118" s="86"/>
      <c r="PJR118"/>
      <c r="PJS118" s="87"/>
      <c r="PJT118" s="84"/>
      <c r="PJU118" s="85"/>
      <c r="PJV118" s="86"/>
      <c r="PJW118"/>
      <c r="PJX118" s="87"/>
      <c r="PJY118" s="84"/>
      <c r="PJZ118" s="85"/>
      <c r="PKA118" s="86"/>
      <c r="PKB118"/>
      <c r="PKC118" s="87"/>
      <c r="PKD118" s="84"/>
      <c r="PKE118" s="85"/>
      <c r="PKF118" s="86"/>
      <c r="PKG118"/>
      <c r="PKH118" s="87"/>
      <c r="PKI118" s="84"/>
      <c r="PKJ118" s="85"/>
      <c r="PKK118" s="86"/>
      <c r="PKL118"/>
      <c r="PKM118" s="87"/>
      <c r="PKN118" s="84"/>
      <c r="PKO118" s="85"/>
      <c r="PKP118" s="86"/>
      <c r="PKQ118"/>
      <c r="PKR118" s="87"/>
      <c r="PKS118" s="84"/>
      <c r="PKT118" s="85"/>
      <c r="PKU118" s="86"/>
      <c r="PKV118"/>
      <c r="PKW118" s="87"/>
      <c r="PKX118" s="84"/>
      <c r="PKY118" s="85"/>
      <c r="PKZ118" s="86"/>
      <c r="PLA118"/>
      <c r="PLB118" s="87"/>
      <c r="PLC118" s="84"/>
      <c r="PLD118" s="85"/>
      <c r="PLE118" s="86"/>
      <c r="PLF118"/>
      <c r="PLG118" s="87"/>
      <c r="PLH118" s="84"/>
      <c r="PLI118" s="85"/>
      <c r="PLJ118" s="86"/>
      <c r="PLK118"/>
      <c r="PLL118" s="87"/>
      <c r="PLM118" s="84"/>
      <c r="PLN118" s="85"/>
      <c r="PLO118" s="86"/>
      <c r="PLP118"/>
      <c r="PLQ118" s="87"/>
      <c r="PLR118" s="84"/>
      <c r="PLS118" s="85"/>
      <c r="PLT118" s="86"/>
      <c r="PLU118"/>
      <c r="PLV118" s="87"/>
      <c r="PLW118" s="84"/>
      <c r="PLX118" s="85"/>
      <c r="PLY118" s="86"/>
      <c r="PLZ118"/>
      <c r="PMA118" s="87"/>
      <c r="PMB118" s="84"/>
      <c r="PMC118" s="85"/>
      <c r="PMD118" s="86"/>
      <c r="PME118"/>
      <c r="PMF118" s="87"/>
      <c r="PMG118" s="84"/>
      <c r="PMH118" s="85"/>
      <c r="PMI118" s="86"/>
      <c r="PMJ118"/>
      <c r="PMK118" s="87"/>
      <c r="PML118" s="84"/>
      <c r="PMM118" s="85"/>
      <c r="PMN118" s="86"/>
      <c r="PMO118"/>
      <c r="PMP118" s="87"/>
      <c r="PMQ118" s="84"/>
      <c r="PMR118" s="85"/>
      <c r="PMS118" s="86"/>
      <c r="PMT118"/>
      <c r="PMU118" s="87"/>
      <c r="PMV118" s="84"/>
      <c r="PMW118" s="85"/>
      <c r="PMX118" s="86"/>
      <c r="PMY118"/>
      <c r="PMZ118" s="87"/>
      <c r="PNA118" s="84"/>
      <c r="PNB118" s="85"/>
      <c r="PNC118" s="86"/>
      <c r="PND118"/>
      <c r="PNE118" s="87"/>
      <c r="PNF118" s="84"/>
      <c r="PNG118" s="85"/>
      <c r="PNH118" s="86"/>
      <c r="PNI118"/>
      <c r="PNJ118" s="87"/>
      <c r="PNK118" s="84"/>
      <c r="PNL118" s="85"/>
      <c r="PNM118" s="86"/>
      <c r="PNN118"/>
      <c r="PNO118" s="87"/>
      <c r="PNP118" s="84"/>
      <c r="PNQ118" s="85"/>
      <c r="PNR118" s="86"/>
      <c r="PNS118"/>
      <c r="PNT118" s="87"/>
      <c r="PNU118" s="84"/>
      <c r="PNV118" s="85"/>
      <c r="PNW118" s="86"/>
      <c r="PNX118"/>
      <c r="PNY118" s="87"/>
      <c r="PNZ118" s="84"/>
      <c r="POA118" s="85"/>
      <c r="POB118" s="86"/>
      <c r="POC118"/>
      <c r="POD118" s="87"/>
      <c r="POE118" s="84"/>
      <c r="POF118" s="85"/>
      <c r="POG118" s="86"/>
      <c r="POH118"/>
      <c r="POI118" s="87"/>
      <c r="POJ118" s="84"/>
      <c r="POK118" s="85"/>
      <c r="POL118" s="86"/>
      <c r="POM118"/>
      <c r="PON118" s="87"/>
      <c r="POO118" s="84"/>
      <c r="POP118" s="85"/>
      <c r="POQ118" s="86"/>
      <c r="POR118"/>
      <c r="POS118" s="87"/>
      <c r="POT118" s="84"/>
      <c r="POU118" s="85"/>
      <c r="POV118" s="86"/>
      <c r="POW118"/>
      <c r="POX118" s="87"/>
      <c r="POY118" s="84"/>
      <c r="POZ118" s="85"/>
      <c r="PPA118" s="86"/>
      <c r="PPB118"/>
      <c r="PPC118" s="87"/>
      <c r="PPD118" s="84"/>
      <c r="PPE118" s="85"/>
      <c r="PPF118" s="86"/>
      <c r="PPG118"/>
      <c r="PPH118" s="87"/>
      <c r="PPI118" s="84"/>
      <c r="PPJ118" s="85"/>
      <c r="PPK118" s="86"/>
      <c r="PPL118"/>
      <c r="PPM118" s="87"/>
      <c r="PPN118" s="84"/>
      <c r="PPO118" s="85"/>
      <c r="PPP118" s="86"/>
      <c r="PPQ118"/>
      <c r="PPR118" s="87"/>
      <c r="PPS118" s="84"/>
      <c r="PPT118" s="85"/>
      <c r="PPU118" s="86"/>
      <c r="PPV118"/>
      <c r="PPW118" s="87"/>
      <c r="PPX118" s="84"/>
      <c r="PPY118" s="85"/>
      <c r="PPZ118" s="86"/>
      <c r="PQA118"/>
      <c r="PQB118" s="87"/>
      <c r="PQC118" s="84"/>
      <c r="PQD118" s="85"/>
      <c r="PQE118" s="86"/>
      <c r="PQF118"/>
      <c r="PQG118" s="87"/>
      <c r="PQH118" s="84"/>
      <c r="PQI118" s="85"/>
      <c r="PQJ118" s="86"/>
      <c r="PQK118"/>
      <c r="PQL118" s="87"/>
      <c r="PQM118" s="84"/>
      <c r="PQN118" s="85"/>
      <c r="PQO118" s="86"/>
      <c r="PQP118"/>
      <c r="PQQ118" s="87"/>
      <c r="PQR118" s="84"/>
      <c r="PQS118" s="85"/>
      <c r="PQT118" s="86"/>
      <c r="PQU118"/>
      <c r="PQV118" s="87"/>
      <c r="PQW118" s="84"/>
      <c r="PQX118" s="85"/>
      <c r="PQY118" s="86"/>
      <c r="PQZ118"/>
      <c r="PRA118" s="87"/>
      <c r="PRB118" s="84"/>
      <c r="PRC118" s="85"/>
      <c r="PRD118" s="86"/>
      <c r="PRE118"/>
      <c r="PRF118" s="87"/>
      <c r="PRG118" s="84"/>
      <c r="PRH118" s="85"/>
      <c r="PRI118" s="86"/>
      <c r="PRJ118"/>
      <c r="PRK118" s="87"/>
      <c r="PRL118" s="84"/>
      <c r="PRM118" s="85"/>
      <c r="PRN118" s="86"/>
      <c r="PRO118"/>
      <c r="PRP118" s="87"/>
      <c r="PRQ118" s="84"/>
      <c r="PRR118" s="85"/>
      <c r="PRS118" s="86"/>
      <c r="PRT118"/>
      <c r="PRU118" s="87"/>
      <c r="PRV118" s="84"/>
      <c r="PRW118" s="85"/>
      <c r="PRX118" s="86"/>
      <c r="PRY118"/>
      <c r="PRZ118" s="87"/>
      <c r="PSA118" s="84"/>
      <c r="PSB118" s="85"/>
      <c r="PSC118" s="86"/>
      <c r="PSD118"/>
      <c r="PSE118" s="87"/>
      <c r="PSF118" s="84"/>
      <c r="PSG118" s="85"/>
      <c r="PSH118" s="86"/>
      <c r="PSI118"/>
      <c r="PSJ118" s="87"/>
      <c r="PSK118" s="84"/>
      <c r="PSL118" s="85"/>
      <c r="PSM118" s="86"/>
      <c r="PSN118"/>
      <c r="PSO118" s="87"/>
      <c r="PSP118" s="84"/>
      <c r="PSQ118" s="85"/>
      <c r="PSR118" s="86"/>
      <c r="PSS118"/>
      <c r="PST118" s="87"/>
      <c r="PSU118" s="84"/>
      <c r="PSV118" s="85"/>
      <c r="PSW118" s="86"/>
      <c r="PSX118"/>
      <c r="PSY118" s="87"/>
      <c r="PSZ118" s="84"/>
      <c r="PTA118" s="85"/>
      <c r="PTB118" s="86"/>
      <c r="PTC118"/>
      <c r="PTD118" s="87"/>
      <c r="PTE118" s="84"/>
      <c r="PTF118" s="85"/>
      <c r="PTG118" s="86"/>
      <c r="PTH118"/>
      <c r="PTI118" s="87"/>
      <c r="PTJ118" s="84"/>
      <c r="PTK118" s="85"/>
      <c r="PTL118" s="86"/>
      <c r="PTM118"/>
      <c r="PTN118" s="87"/>
      <c r="PTO118" s="84"/>
      <c r="PTP118" s="85"/>
      <c r="PTQ118" s="86"/>
      <c r="PTR118"/>
      <c r="PTS118" s="87"/>
      <c r="PTT118" s="84"/>
      <c r="PTU118" s="85"/>
      <c r="PTV118" s="86"/>
      <c r="PTW118"/>
      <c r="PTX118" s="87"/>
      <c r="PTY118" s="84"/>
      <c r="PTZ118" s="85"/>
      <c r="PUA118" s="86"/>
      <c r="PUB118"/>
      <c r="PUC118" s="87"/>
      <c r="PUD118" s="84"/>
      <c r="PUE118" s="85"/>
      <c r="PUF118" s="86"/>
      <c r="PUG118"/>
      <c r="PUH118" s="87"/>
      <c r="PUI118" s="84"/>
      <c r="PUJ118" s="85"/>
      <c r="PUK118" s="86"/>
      <c r="PUL118"/>
      <c r="PUM118" s="87"/>
      <c r="PUN118" s="84"/>
      <c r="PUO118" s="85"/>
      <c r="PUP118" s="86"/>
      <c r="PUQ118"/>
      <c r="PUR118" s="87"/>
      <c r="PUS118" s="84"/>
      <c r="PUT118" s="85"/>
      <c r="PUU118" s="86"/>
      <c r="PUV118"/>
      <c r="PUW118" s="87"/>
      <c r="PUX118" s="84"/>
      <c r="PUY118" s="85"/>
      <c r="PUZ118" s="86"/>
      <c r="PVA118"/>
      <c r="PVB118" s="87"/>
      <c r="PVC118" s="84"/>
      <c r="PVD118" s="85"/>
      <c r="PVE118" s="86"/>
      <c r="PVF118"/>
      <c r="PVG118" s="87"/>
      <c r="PVH118" s="84"/>
      <c r="PVI118" s="85"/>
      <c r="PVJ118" s="86"/>
      <c r="PVK118"/>
      <c r="PVL118" s="87"/>
      <c r="PVM118" s="84"/>
      <c r="PVN118" s="85"/>
      <c r="PVO118" s="86"/>
      <c r="PVP118"/>
      <c r="PVQ118" s="87"/>
      <c r="PVR118" s="84"/>
      <c r="PVS118" s="85"/>
      <c r="PVT118" s="86"/>
      <c r="PVU118"/>
      <c r="PVV118" s="87"/>
      <c r="PVW118" s="84"/>
      <c r="PVX118" s="85"/>
      <c r="PVY118" s="86"/>
      <c r="PVZ118"/>
      <c r="PWA118" s="87"/>
      <c r="PWB118" s="84"/>
      <c r="PWC118" s="85"/>
      <c r="PWD118" s="86"/>
      <c r="PWE118"/>
      <c r="PWF118" s="87"/>
      <c r="PWG118" s="84"/>
      <c r="PWH118" s="85"/>
      <c r="PWI118" s="86"/>
      <c r="PWJ118"/>
      <c r="PWK118" s="87"/>
      <c r="PWL118" s="84"/>
      <c r="PWM118" s="85"/>
      <c r="PWN118" s="86"/>
      <c r="PWO118"/>
      <c r="PWP118" s="87"/>
      <c r="PWQ118" s="84"/>
      <c r="PWR118" s="85"/>
      <c r="PWS118" s="86"/>
      <c r="PWT118"/>
      <c r="PWU118" s="87"/>
      <c r="PWV118" s="84"/>
      <c r="PWW118" s="85"/>
      <c r="PWX118" s="86"/>
      <c r="PWY118"/>
      <c r="PWZ118" s="87"/>
      <c r="PXA118" s="84"/>
      <c r="PXB118" s="85"/>
      <c r="PXC118" s="86"/>
      <c r="PXD118"/>
      <c r="PXE118" s="87"/>
      <c r="PXF118" s="84"/>
      <c r="PXG118" s="85"/>
      <c r="PXH118" s="86"/>
      <c r="PXI118"/>
      <c r="PXJ118" s="87"/>
      <c r="PXK118" s="84"/>
      <c r="PXL118" s="85"/>
      <c r="PXM118" s="86"/>
      <c r="PXN118"/>
      <c r="PXO118" s="87"/>
      <c r="PXP118" s="84"/>
      <c r="PXQ118" s="85"/>
      <c r="PXR118" s="86"/>
      <c r="PXS118"/>
      <c r="PXT118" s="87"/>
      <c r="PXU118" s="84"/>
      <c r="PXV118" s="85"/>
      <c r="PXW118" s="86"/>
      <c r="PXX118"/>
      <c r="PXY118" s="87"/>
      <c r="PXZ118" s="84"/>
      <c r="PYA118" s="85"/>
      <c r="PYB118" s="86"/>
      <c r="PYC118"/>
      <c r="PYD118" s="87"/>
      <c r="PYE118" s="84"/>
      <c r="PYF118" s="85"/>
      <c r="PYG118" s="86"/>
      <c r="PYH118"/>
      <c r="PYI118" s="87"/>
      <c r="PYJ118" s="84"/>
      <c r="PYK118" s="85"/>
      <c r="PYL118" s="86"/>
      <c r="PYM118"/>
      <c r="PYN118" s="87"/>
      <c r="PYO118" s="84"/>
      <c r="PYP118" s="85"/>
      <c r="PYQ118" s="86"/>
      <c r="PYR118"/>
      <c r="PYS118" s="87"/>
      <c r="PYT118" s="84"/>
      <c r="PYU118" s="85"/>
      <c r="PYV118" s="86"/>
      <c r="PYW118"/>
      <c r="PYX118" s="87"/>
      <c r="PYY118" s="84"/>
      <c r="PYZ118" s="85"/>
      <c r="PZA118" s="86"/>
      <c r="PZB118"/>
      <c r="PZC118" s="87"/>
      <c r="PZD118" s="84"/>
      <c r="PZE118" s="85"/>
      <c r="PZF118" s="86"/>
      <c r="PZG118"/>
      <c r="PZH118" s="87"/>
      <c r="PZI118" s="84"/>
      <c r="PZJ118" s="85"/>
      <c r="PZK118" s="86"/>
      <c r="PZL118"/>
      <c r="PZM118" s="87"/>
      <c r="PZN118" s="84"/>
      <c r="PZO118" s="85"/>
      <c r="PZP118" s="86"/>
      <c r="PZQ118"/>
      <c r="PZR118" s="87"/>
      <c r="PZS118" s="84"/>
      <c r="PZT118" s="85"/>
      <c r="PZU118" s="86"/>
      <c r="PZV118"/>
      <c r="PZW118" s="87"/>
      <c r="PZX118" s="84"/>
      <c r="PZY118" s="85"/>
      <c r="PZZ118" s="86"/>
      <c r="QAA118"/>
      <c r="QAB118" s="87"/>
      <c r="QAC118" s="84"/>
      <c r="QAD118" s="85"/>
      <c r="QAE118" s="86"/>
      <c r="QAF118"/>
      <c r="QAG118" s="87"/>
      <c r="QAH118" s="84"/>
      <c r="QAI118" s="85"/>
      <c r="QAJ118" s="86"/>
      <c r="QAK118"/>
      <c r="QAL118" s="87"/>
      <c r="QAM118" s="84"/>
      <c r="QAN118" s="85"/>
      <c r="QAO118" s="86"/>
      <c r="QAP118"/>
      <c r="QAQ118" s="87"/>
      <c r="QAR118" s="84"/>
      <c r="QAS118" s="85"/>
      <c r="QAT118" s="86"/>
      <c r="QAU118"/>
      <c r="QAV118" s="87"/>
      <c r="QAW118" s="84"/>
      <c r="QAX118" s="85"/>
      <c r="QAY118" s="86"/>
      <c r="QAZ118"/>
      <c r="QBA118" s="87"/>
      <c r="QBB118" s="84"/>
      <c r="QBC118" s="85"/>
      <c r="QBD118" s="86"/>
      <c r="QBE118"/>
      <c r="QBF118" s="87"/>
      <c r="QBG118" s="84"/>
      <c r="QBH118" s="85"/>
      <c r="QBI118" s="86"/>
      <c r="QBJ118"/>
      <c r="QBK118" s="87"/>
      <c r="QBL118" s="84"/>
      <c r="QBM118" s="85"/>
      <c r="QBN118" s="86"/>
      <c r="QBO118"/>
      <c r="QBP118" s="87"/>
      <c r="QBQ118" s="84"/>
      <c r="QBR118" s="85"/>
      <c r="QBS118" s="86"/>
      <c r="QBT118"/>
      <c r="QBU118" s="87"/>
      <c r="QBV118" s="84"/>
      <c r="QBW118" s="85"/>
      <c r="QBX118" s="86"/>
      <c r="QBY118"/>
      <c r="QBZ118" s="87"/>
      <c r="QCA118" s="84"/>
      <c r="QCB118" s="85"/>
      <c r="QCC118" s="86"/>
      <c r="QCD118"/>
      <c r="QCE118" s="87"/>
      <c r="QCF118" s="84"/>
      <c r="QCG118" s="85"/>
      <c r="QCH118" s="86"/>
      <c r="QCI118"/>
      <c r="QCJ118" s="87"/>
      <c r="QCK118" s="84"/>
      <c r="QCL118" s="85"/>
      <c r="QCM118" s="86"/>
      <c r="QCN118"/>
      <c r="QCO118" s="87"/>
      <c r="QCP118" s="84"/>
      <c r="QCQ118" s="85"/>
      <c r="QCR118" s="86"/>
      <c r="QCS118"/>
      <c r="QCT118" s="87"/>
      <c r="QCU118" s="84"/>
      <c r="QCV118" s="85"/>
      <c r="QCW118" s="86"/>
      <c r="QCX118"/>
      <c r="QCY118" s="87"/>
      <c r="QCZ118" s="84"/>
      <c r="QDA118" s="85"/>
      <c r="QDB118" s="86"/>
      <c r="QDC118"/>
      <c r="QDD118" s="87"/>
      <c r="QDE118" s="84"/>
      <c r="QDF118" s="85"/>
      <c r="QDG118" s="86"/>
      <c r="QDH118"/>
      <c r="QDI118" s="87"/>
      <c r="QDJ118" s="84"/>
      <c r="QDK118" s="85"/>
      <c r="QDL118" s="86"/>
      <c r="QDM118"/>
      <c r="QDN118" s="87"/>
      <c r="QDO118" s="84"/>
      <c r="QDP118" s="85"/>
      <c r="QDQ118" s="86"/>
      <c r="QDR118"/>
      <c r="QDS118" s="87"/>
      <c r="QDT118" s="84"/>
      <c r="QDU118" s="85"/>
      <c r="QDV118" s="86"/>
      <c r="QDW118"/>
      <c r="QDX118" s="87"/>
      <c r="QDY118" s="84"/>
      <c r="QDZ118" s="85"/>
      <c r="QEA118" s="86"/>
      <c r="QEB118"/>
      <c r="QEC118" s="87"/>
      <c r="QED118" s="84"/>
      <c r="QEE118" s="85"/>
      <c r="QEF118" s="86"/>
      <c r="QEG118"/>
      <c r="QEH118" s="87"/>
      <c r="QEI118" s="84"/>
      <c r="QEJ118" s="85"/>
      <c r="QEK118" s="86"/>
      <c r="QEL118"/>
      <c r="QEM118" s="87"/>
      <c r="QEN118" s="84"/>
      <c r="QEO118" s="85"/>
      <c r="QEP118" s="86"/>
      <c r="QEQ118"/>
      <c r="QER118" s="87"/>
      <c r="QES118" s="84"/>
      <c r="QET118" s="85"/>
      <c r="QEU118" s="86"/>
      <c r="QEV118"/>
      <c r="QEW118" s="87"/>
      <c r="QEX118" s="84"/>
      <c r="QEY118" s="85"/>
      <c r="QEZ118" s="86"/>
      <c r="QFA118"/>
      <c r="QFB118" s="87"/>
      <c r="QFC118" s="84"/>
      <c r="QFD118" s="85"/>
      <c r="QFE118" s="86"/>
      <c r="QFF118"/>
      <c r="QFG118" s="87"/>
      <c r="QFH118" s="84"/>
      <c r="QFI118" s="85"/>
      <c r="QFJ118" s="86"/>
      <c r="QFK118"/>
      <c r="QFL118" s="87"/>
      <c r="QFM118" s="84"/>
      <c r="QFN118" s="85"/>
      <c r="QFO118" s="86"/>
      <c r="QFP118"/>
      <c r="QFQ118" s="87"/>
      <c r="QFR118" s="84"/>
      <c r="QFS118" s="85"/>
      <c r="QFT118" s="86"/>
      <c r="QFU118"/>
      <c r="QFV118" s="87"/>
      <c r="QFW118" s="84"/>
      <c r="QFX118" s="85"/>
      <c r="QFY118" s="86"/>
      <c r="QFZ118"/>
      <c r="QGA118" s="87"/>
      <c r="QGB118" s="84"/>
      <c r="QGC118" s="85"/>
      <c r="QGD118" s="86"/>
      <c r="QGE118"/>
      <c r="QGF118" s="87"/>
      <c r="QGG118" s="84"/>
      <c r="QGH118" s="85"/>
      <c r="QGI118" s="86"/>
      <c r="QGJ118"/>
      <c r="QGK118" s="87"/>
      <c r="QGL118" s="84"/>
      <c r="QGM118" s="85"/>
      <c r="QGN118" s="86"/>
      <c r="QGO118"/>
      <c r="QGP118" s="87"/>
      <c r="QGQ118" s="84"/>
      <c r="QGR118" s="85"/>
      <c r="QGS118" s="86"/>
      <c r="QGT118"/>
      <c r="QGU118" s="87"/>
      <c r="QGV118" s="84"/>
      <c r="QGW118" s="85"/>
      <c r="QGX118" s="86"/>
      <c r="QGY118"/>
      <c r="QGZ118" s="87"/>
      <c r="QHA118" s="84"/>
      <c r="QHB118" s="85"/>
      <c r="QHC118" s="86"/>
      <c r="QHD118"/>
      <c r="QHE118" s="87"/>
      <c r="QHF118" s="84"/>
      <c r="QHG118" s="85"/>
      <c r="QHH118" s="86"/>
      <c r="QHI118"/>
      <c r="QHJ118" s="87"/>
      <c r="QHK118" s="84"/>
      <c r="QHL118" s="85"/>
      <c r="QHM118" s="86"/>
      <c r="QHN118"/>
      <c r="QHO118" s="87"/>
      <c r="QHP118" s="84"/>
      <c r="QHQ118" s="85"/>
      <c r="QHR118" s="86"/>
      <c r="QHS118"/>
      <c r="QHT118" s="87"/>
      <c r="QHU118" s="84"/>
      <c r="QHV118" s="85"/>
      <c r="QHW118" s="86"/>
      <c r="QHX118"/>
      <c r="QHY118" s="87"/>
      <c r="QHZ118" s="84"/>
      <c r="QIA118" s="85"/>
      <c r="QIB118" s="86"/>
      <c r="QIC118"/>
      <c r="QID118" s="87"/>
      <c r="QIE118" s="84"/>
      <c r="QIF118" s="85"/>
      <c r="QIG118" s="86"/>
      <c r="QIH118"/>
      <c r="QII118" s="87"/>
      <c r="QIJ118" s="84"/>
      <c r="QIK118" s="85"/>
      <c r="QIL118" s="86"/>
      <c r="QIM118"/>
      <c r="QIN118" s="87"/>
      <c r="QIO118" s="84"/>
      <c r="QIP118" s="85"/>
      <c r="QIQ118" s="86"/>
      <c r="QIR118"/>
      <c r="QIS118" s="87"/>
      <c r="QIT118" s="84"/>
      <c r="QIU118" s="85"/>
      <c r="QIV118" s="86"/>
      <c r="QIW118"/>
      <c r="QIX118" s="87"/>
      <c r="QIY118" s="84"/>
      <c r="QIZ118" s="85"/>
      <c r="QJA118" s="86"/>
      <c r="QJB118"/>
      <c r="QJC118" s="87"/>
      <c r="QJD118" s="84"/>
      <c r="QJE118" s="85"/>
      <c r="QJF118" s="86"/>
      <c r="QJG118"/>
      <c r="QJH118" s="87"/>
      <c r="QJI118" s="84"/>
      <c r="QJJ118" s="85"/>
      <c r="QJK118" s="86"/>
      <c r="QJL118"/>
      <c r="QJM118" s="87"/>
      <c r="QJN118" s="84"/>
      <c r="QJO118" s="85"/>
      <c r="QJP118" s="86"/>
      <c r="QJQ118"/>
      <c r="QJR118" s="87"/>
      <c r="QJS118" s="84"/>
      <c r="QJT118" s="85"/>
      <c r="QJU118" s="86"/>
      <c r="QJV118"/>
      <c r="QJW118" s="87"/>
      <c r="QJX118" s="84"/>
      <c r="QJY118" s="85"/>
      <c r="QJZ118" s="86"/>
      <c r="QKA118"/>
      <c r="QKB118" s="87"/>
      <c r="QKC118" s="84"/>
      <c r="QKD118" s="85"/>
      <c r="QKE118" s="86"/>
      <c r="QKF118"/>
      <c r="QKG118" s="87"/>
      <c r="QKH118" s="84"/>
      <c r="QKI118" s="85"/>
      <c r="QKJ118" s="86"/>
      <c r="QKK118"/>
      <c r="QKL118" s="87"/>
      <c r="QKM118" s="84"/>
      <c r="QKN118" s="85"/>
      <c r="QKO118" s="86"/>
      <c r="QKP118"/>
      <c r="QKQ118" s="87"/>
      <c r="QKR118" s="84"/>
      <c r="QKS118" s="85"/>
      <c r="QKT118" s="86"/>
      <c r="QKU118"/>
      <c r="QKV118" s="87"/>
      <c r="QKW118" s="84"/>
      <c r="QKX118" s="85"/>
      <c r="QKY118" s="86"/>
      <c r="QKZ118"/>
      <c r="QLA118" s="87"/>
      <c r="QLB118" s="84"/>
      <c r="QLC118" s="85"/>
      <c r="QLD118" s="86"/>
      <c r="QLE118"/>
      <c r="QLF118" s="87"/>
      <c r="QLG118" s="84"/>
      <c r="QLH118" s="85"/>
      <c r="QLI118" s="86"/>
      <c r="QLJ118"/>
      <c r="QLK118" s="87"/>
      <c r="QLL118" s="84"/>
      <c r="QLM118" s="85"/>
      <c r="QLN118" s="86"/>
      <c r="QLO118"/>
      <c r="QLP118" s="87"/>
      <c r="QLQ118" s="84"/>
      <c r="QLR118" s="85"/>
      <c r="QLS118" s="86"/>
      <c r="QLT118"/>
      <c r="QLU118" s="87"/>
      <c r="QLV118" s="84"/>
      <c r="QLW118" s="85"/>
      <c r="QLX118" s="86"/>
      <c r="QLY118"/>
      <c r="QLZ118" s="87"/>
      <c r="QMA118" s="84"/>
      <c r="QMB118" s="85"/>
      <c r="QMC118" s="86"/>
      <c r="QMD118"/>
      <c r="QME118" s="87"/>
      <c r="QMF118" s="84"/>
      <c r="QMG118" s="85"/>
      <c r="QMH118" s="86"/>
      <c r="QMI118"/>
      <c r="QMJ118" s="87"/>
      <c r="QMK118" s="84"/>
      <c r="QML118" s="85"/>
      <c r="QMM118" s="86"/>
      <c r="QMN118"/>
      <c r="QMO118" s="87"/>
      <c r="QMP118" s="84"/>
      <c r="QMQ118" s="85"/>
      <c r="QMR118" s="86"/>
      <c r="QMS118"/>
      <c r="QMT118" s="87"/>
      <c r="QMU118" s="84"/>
      <c r="QMV118" s="85"/>
      <c r="QMW118" s="86"/>
      <c r="QMX118"/>
      <c r="QMY118" s="87"/>
      <c r="QMZ118" s="84"/>
      <c r="QNA118" s="85"/>
      <c r="QNB118" s="86"/>
      <c r="QNC118"/>
      <c r="QND118" s="87"/>
      <c r="QNE118" s="84"/>
      <c r="QNF118" s="85"/>
      <c r="QNG118" s="86"/>
      <c r="QNH118"/>
      <c r="QNI118" s="87"/>
      <c r="QNJ118" s="84"/>
      <c r="QNK118" s="85"/>
      <c r="QNL118" s="86"/>
      <c r="QNM118"/>
      <c r="QNN118" s="87"/>
      <c r="QNO118" s="84"/>
      <c r="QNP118" s="85"/>
      <c r="QNQ118" s="86"/>
      <c r="QNR118"/>
      <c r="QNS118" s="87"/>
      <c r="QNT118" s="84"/>
      <c r="QNU118" s="85"/>
      <c r="QNV118" s="86"/>
      <c r="QNW118"/>
      <c r="QNX118" s="87"/>
      <c r="QNY118" s="84"/>
      <c r="QNZ118" s="85"/>
      <c r="QOA118" s="86"/>
      <c r="QOB118"/>
      <c r="QOC118" s="87"/>
      <c r="QOD118" s="84"/>
      <c r="QOE118" s="85"/>
      <c r="QOF118" s="86"/>
      <c r="QOG118"/>
      <c r="QOH118" s="87"/>
      <c r="QOI118" s="84"/>
      <c r="QOJ118" s="85"/>
      <c r="QOK118" s="86"/>
      <c r="QOL118"/>
      <c r="QOM118" s="87"/>
      <c r="QON118" s="84"/>
      <c r="QOO118" s="85"/>
      <c r="QOP118" s="86"/>
      <c r="QOQ118"/>
      <c r="QOR118" s="87"/>
      <c r="QOS118" s="84"/>
      <c r="QOT118" s="85"/>
      <c r="QOU118" s="86"/>
      <c r="QOV118"/>
      <c r="QOW118" s="87"/>
      <c r="QOX118" s="84"/>
      <c r="QOY118" s="85"/>
      <c r="QOZ118" s="86"/>
      <c r="QPA118"/>
      <c r="QPB118" s="87"/>
      <c r="QPC118" s="84"/>
      <c r="QPD118" s="85"/>
      <c r="QPE118" s="86"/>
      <c r="QPF118"/>
      <c r="QPG118" s="87"/>
      <c r="QPH118" s="84"/>
      <c r="QPI118" s="85"/>
      <c r="QPJ118" s="86"/>
      <c r="QPK118"/>
      <c r="QPL118" s="87"/>
      <c r="QPM118" s="84"/>
      <c r="QPN118" s="85"/>
      <c r="QPO118" s="86"/>
      <c r="QPP118"/>
      <c r="QPQ118" s="87"/>
      <c r="QPR118" s="84"/>
      <c r="QPS118" s="85"/>
      <c r="QPT118" s="86"/>
      <c r="QPU118"/>
      <c r="QPV118" s="87"/>
      <c r="QPW118" s="84"/>
      <c r="QPX118" s="85"/>
      <c r="QPY118" s="86"/>
      <c r="QPZ118"/>
      <c r="QQA118" s="87"/>
      <c r="QQB118" s="84"/>
      <c r="QQC118" s="85"/>
      <c r="QQD118" s="86"/>
      <c r="QQE118"/>
      <c r="QQF118" s="87"/>
      <c r="QQG118" s="84"/>
      <c r="QQH118" s="85"/>
      <c r="QQI118" s="86"/>
      <c r="QQJ118"/>
      <c r="QQK118" s="87"/>
      <c r="QQL118" s="84"/>
      <c r="QQM118" s="85"/>
      <c r="QQN118" s="86"/>
      <c r="QQO118"/>
      <c r="QQP118" s="87"/>
      <c r="QQQ118" s="84"/>
      <c r="QQR118" s="85"/>
      <c r="QQS118" s="86"/>
      <c r="QQT118"/>
      <c r="QQU118" s="87"/>
      <c r="QQV118" s="84"/>
      <c r="QQW118" s="85"/>
      <c r="QQX118" s="86"/>
      <c r="QQY118"/>
      <c r="QQZ118" s="87"/>
      <c r="QRA118" s="84"/>
      <c r="QRB118" s="85"/>
      <c r="QRC118" s="86"/>
      <c r="QRD118"/>
      <c r="QRE118" s="87"/>
      <c r="QRF118" s="84"/>
      <c r="QRG118" s="85"/>
      <c r="QRH118" s="86"/>
      <c r="QRI118"/>
      <c r="QRJ118" s="87"/>
      <c r="QRK118" s="84"/>
      <c r="QRL118" s="85"/>
      <c r="QRM118" s="86"/>
      <c r="QRN118"/>
      <c r="QRO118" s="87"/>
      <c r="QRP118" s="84"/>
      <c r="QRQ118" s="85"/>
      <c r="QRR118" s="86"/>
      <c r="QRS118"/>
      <c r="QRT118" s="87"/>
      <c r="QRU118" s="84"/>
      <c r="QRV118" s="85"/>
      <c r="QRW118" s="86"/>
      <c r="QRX118"/>
      <c r="QRY118" s="87"/>
      <c r="QRZ118" s="84"/>
      <c r="QSA118" s="85"/>
      <c r="QSB118" s="86"/>
      <c r="QSC118"/>
      <c r="QSD118" s="87"/>
      <c r="QSE118" s="84"/>
      <c r="QSF118" s="85"/>
      <c r="QSG118" s="86"/>
      <c r="QSH118"/>
      <c r="QSI118" s="87"/>
      <c r="QSJ118" s="84"/>
      <c r="QSK118" s="85"/>
      <c r="QSL118" s="86"/>
      <c r="QSM118"/>
      <c r="QSN118" s="87"/>
      <c r="QSO118" s="84"/>
      <c r="QSP118" s="85"/>
      <c r="QSQ118" s="86"/>
      <c r="QSR118"/>
      <c r="QSS118" s="87"/>
      <c r="QST118" s="84"/>
      <c r="QSU118" s="85"/>
      <c r="QSV118" s="86"/>
      <c r="QSW118"/>
      <c r="QSX118" s="87"/>
      <c r="QSY118" s="84"/>
      <c r="QSZ118" s="85"/>
      <c r="QTA118" s="86"/>
      <c r="QTB118"/>
      <c r="QTC118" s="87"/>
      <c r="QTD118" s="84"/>
      <c r="QTE118" s="85"/>
      <c r="QTF118" s="86"/>
      <c r="QTG118"/>
      <c r="QTH118" s="87"/>
      <c r="QTI118" s="84"/>
      <c r="QTJ118" s="85"/>
      <c r="QTK118" s="86"/>
      <c r="QTL118"/>
      <c r="QTM118" s="87"/>
      <c r="QTN118" s="84"/>
      <c r="QTO118" s="85"/>
      <c r="QTP118" s="86"/>
      <c r="QTQ118"/>
      <c r="QTR118" s="87"/>
      <c r="QTS118" s="84"/>
      <c r="QTT118" s="85"/>
      <c r="QTU118" s="86"/>
      <c r="QTV118"/>
      <c r="QTW118" s="87"/>
      <c r="QTX118" s="84"/>
      <c r="QTY118" s="85"/>
      <c r="QTZ118" s="86"/>
      <c r="QUA118"/>
      <c r="QUB118" s="87"/>
      <c r="QUC118" s="84"/>
      <c r="QUD118" s="85"/>
      <c r="QUE118" s="86"/>
      <c r="QUF118"/>
      <c r="QUG118" s="87"/>
      <c r="QUH118" s="84"/>
      <c r="QUI118" s="85"/>
      <c r="QUJ118" s="86"/>
      <c r="QUK118"/>
      <c r="QUL118" s="87"/>
      <c r="QUM118" s="84"/>
      <c r="QUN118" s="85"/>
      <c r="QUO118" s="86"/>
      <c r="QUP118"/>
      <c r="QUQ118" s="87"/>
      <c r="QUR118" s="84"/>
      <c r="QUS118" s="85"/>
      <c r="QUT118" s="86"/>
      <c r="QUU118"/>
      <c r="QUV118" s="87"/>
      <c r="QUW118" s="84"/>
      <c r="QUX118" s="85"/>
      <c r="QUY118" s="86"/>
      <c r="QUZ118"/>
      <c r="QVA118" s="87"/>
      <c r="QVB118" s="84"/>
      <c r="QVC118" s="85"/>
      <c r="QVD118" s="86"/>
      <c r="QVE118"/>
      <c r="QVF118" s="87"/>
      <c r="QVG118" s="84"/>
      <c r="QVH118" s="85"/>
      <c r="QVI118" s="86"/>
      <c r="QVJ118"/>
      <c r="QVK118" s="87"/>
      <c r="QVL118" s="84"/>
      <c r="QVM118" s="85"/>
      <c r="QVN118" s="86"/>
      <c r="QVO118"/>
      <c r="QVP118" s="87"/>
      <c r="QVQ118" s="84"/>
      <c r="QVR118" s="85"/>
      <c r="QVS118" s="86"/>
      <c r="QVT118"/>
      <c r="QVU118" s="87"/>
      <c r="QVV118" s="84"/>
      <c r="QVW118" s="85"/>
      <c r="QVX118" s="86"/>
      <c r="QVY118"/>
      <c r="QVZ118" s="87"/>
      <c r="QWA118" s="84"/>
      <c r="QWB118" s="85"/>
      <c r="QWC118" s="86"/>
      <c r="QWD118"/>
      <c r="QWE118" s="87"/>
      <c r="QWF118" s="84"/>
      <c r="QWG118" s="85"/>
      <c r="QWH118" s="86"/>
      <c r="QWI118"/>
      <c r="QWJ118" s="87"/>
      <c r="QWK118" s="84"/>
      <c r="QWL118" s="85"/>
      <c r="QWM118" s="86"/>
      <c r="QWN118"/>
      <c r="QWO118" s="87"/>
      <c r="QWP118" s="84"/>
      <c r="QWQ118" s="85"/>
      <c r="QWR118" s="86"/>
      <c r="QWS118"/>
      <c r="QWT118" s="87"/>
      <c r="QWU118" s="84"/>
      <c r="QWV118" s="85"/>
      <c r="QWW118" s="86"/>
      <c r="QWX118"/>
      <c r="QWY118" s="87"/>
      <c r="QWZ118" s="84"/>
      <c r="QXA118" s="85"/>
      <c r="QXB118" s="86"/>
      <c r="QXC118"/>
      <c r="QXD118" s="87"/>
      <c r="QXE118" s="84"/>
      <c r="QXF118" s="85"/>
      <c r="QXG118" s="86"/>
      <c r="QXH118"/>
      <c r="QXI118" s="87"/>
      <c r="QXJ118" s="84"/>
      <c r="QXK118" s="85"/>
      <c r="QXL118" s="86"/>
      <c r="QXM118"/>
      <c r="QXN118" s="87"/>
      <c r="QXO118" s="84"/>
      <c r="QXP118" s="85"/>
      <c r="QXQ118" s="86"/>
      <c r="QXR118"/>
      <c r="QXS118" s="87"/>
      <c r="QXT118" s="84"/>
      <c r="QXU118" s="85"/>
      <c r="QXV118" s="86"/>
      <c r="QXW118"/>
      <c r="QXX118" s="87"/>
      <c r="QXY118" s="84"/>
      <c r="QXZ118" s="85"/>
      <c r="QYA118" s="86"/>
      <c r="QYB118"/>
      <c r="QYC118" s="87"/>
      <c r="QYD118" s="84"/>
      <c r="QYE118" s="85"/>
      <c r="QYF118" s="86"/>
      <c r="QYG118"/>
      <c r="QYH118" s="87"/>
      <c r="QYI118" s="84"/>
      <c r="QYJ118" s="85"/>
      <c r="QYK118" s="86"/>
      <c r="QYL118"/>
      <c r="QYM118" s="87"/>
      <c r="QYN118" s="84"/>
      <c r="QYO118" s="85"/>
      <c r="QYP118" s="86"/>
      <c r="QYQ118"/>
      <c r="QYR118" s="87"/>
      <c r="QYS118" s="84"/>
      <c r="QYT118" s="85"/>
      <c r="QYU118" s="86"/>
      <c r="QYV118"/>
      <c r="QYW118" s="87"/>
      <c r="QYX118" s="84"/>
      <c r="QYY118" s="85"/>
      <c r="QYZ118" s="86"/>
      <c r="QZA118"/>
      <c r="QZB118" s="87"/>
      <c r="QZC118" s="84"/>
      <c r="QZD118" s="85"/>
      <c r="QZE118" s="86"/>
      <c r="QZF118"/>
      <c r="QZG118" s="87"/>
      <c r="QZH118" s="84"/>
      <c r="QZI118" s="85"/>
      <c r="QZJ118" s="86"/>
      <c r="QZK118"/>
      <c r="QZL118" s="87"/>
      <c r="QZM118" s="84"/>
      <c r="QZN118" s="85"/>
      <c r="QZO118" s="86"/>
      <c r="QZP118"/>
      <c r="QZQ118" s="87"/>
      <c r="QZR118" s="84"/>
      <c r="QZS118" s="85"/>
      <c r="QZT118" s="86"/>
      <c r="QZU118"/>
      <c r="QZV118" s="87"/>
      <c r="QZW118" s="84"/>
      <c r="QZX118" s="85"/>
      <c r="QZY118" s="86"/>
      <c r="QZZ118"/>
      <c r="RAA118" s="87"/>
      <c r="RAB118" s="84"/>
      <c r="RAC118" s="85"/>
      <c r="RAD118" s="86"/>
      <c r="RAE118"/>
      <c r="RAF118" s="87"/>
      <c r="RAG118" s="84"/>
      <c r="RAH118" s="85"/>
      <c r="RAI118" s="86"/>
      <c r="RAJ118"/>
      <c r="RAK118" s="87"/>
      <c r="RAL118" s="84"/>
      <c r="RAM118" s="85"/>
      <c r="RAN118" s="86"/>
      <c r="RAO118"/>
      <c r="RAP118" s="87"/>
      <c r="RAQ118" s="84"/>
      <c r="RAR118" s="85"/>
      <c r="RAS118" s="86"/>
      <c r="RAT118"/>
      <c r="RAU118" s="87"/>
      <c r="RAV118" s="84"/>
      <c r="RAW118" s="85"/>
      <c r="RAX118" s="86"/>
      <c r="RAY118"/>
      <c r="RAZ118" s="87"/>
      <c r="RBA118" s="84"/>
      <c r="RBB118" s="85"/>
      <c r="RBC118" s="86"/>
      <c r="RBD118"/>
      <c r="RBE118" s="87"/>
      <c r="RBF118" s="84"/>
      <c r="RBG118" s="85"/>
      <c r="RBH118" s="86"/>
      <c r="RBI118"/>
      <c r="RBJ118" s="87"/>
      <c r="RBK118" s="84"/>
      <c r="RBL118" s="85"/>
      <c r="RBM118" s="86"/>
      <c r="RBN118"/>
      <c r="RBO118" s="87"/>
      <c r="RBP118" s="84"/>
      <c r="RBQ118" s="85"/>
      <c r="RBR118" s="86"/>
      <c r="RBS118"/>
      <c r="RBT118" s="87"/>
      <c r="RBU118" s="84"/>
      <c r="RBV118" s="85"/>
      <c r="RBW118" s="86"/>
      <c r="RBX118"/>
      <c r="RBY118" s="87"/>
      <c r="RBZ118" s="84"/>
      <c r="RCA118" s="85"/>
      <c r="RCB118" s="86"/>
      <c r="RCC118"/>
      <c r="RCD118" s="87"/>
      <c r="RCE118" s="84"/>
      <c r="RCF118" s="85"/>
      <c r="RCG118" s="86"/>
      <c r="RCH118"/>
      <c r="RCI118" s="87"/>
      <c r="RCJ118" s="84"/>
      <c r="RCK118" s="85"/>
      <c r="RCL118" s="86"/>
      <c r="RCM118"/>
      <c r="RCN118" s="87"/>
      <c r="RCO118" s="84"/>
      <c r="RCP118" s="85"/>
      <c r="RCQ118" s="86"/>
      <c r="RCR118"/>
      <c r="RCS118" s="87"/>
      <c r="RCT118" s="84"/>
      <c r="RCU118" s="85"/>
      <c r="RCV118" s="86"/>
      <c r="RCW118"/>
      <c r="RCX118" s="87"/>
      <c r="RCY118" s="84"/>
      <c r="RCZ118" s="85"/>
      <c r="RDA118" s="86"/>
      <c r="RDB118"/>
      <c r="RDC118" s="87"/>
      <c r="RDD118" s="84"/>
      <c r="RDE118" s="85"/>
      <c r="RDF118" s="86"/>
      <c r="RDG118"/>
      <c r="RDH118" s="87"/>
      <c r="RDI118" s="84"/>
      <c r="RDJ118" s="85"/>
      <c r="RDK118" s="86"/>
      <c r="RDL118"/>
      <c r="RDM118" s="87"/>
      <c r="RDN118" s="84"/>
      <c r="RDO118" s="85"/>
      <c r="RDP118" s="86"/>
      <c r="RDQ118"/>
      <c r="RDR118" s="87"/>
      <c r="RDS118" s="84"/>
      <c r="RDT118" s="85"/>
      <c r="RDU118" s="86"/>
      <c r="RDV118"/>
      <c r="RDW118" s="87"/>
      <c r="RDX118" s="84"/>
      <c r="RDY118" s="85"/>
      <c r="RDZ118" s="86"/>
      <c r="REA118"/>
      <c r="REB118" s="87"/>
      <c r="REC118" s="84"/>
      <c r="RED118" s="85"/>
      <c r="REE118" s="86"/>
      <c r="REF118"/>
      <c r="REG118" s="87"/>
      <c r="REH118" s="84"/>
      <c r="REI118" s="85"/>
      <c r="REJ118" s="86"/>
      <c r="REK118"/>
      <c r="REL118" s="87"/>
      <c r="REM118" s="84"/>
      <c r="REN118" s="85"/>
      <c r="REO118" s="86"/>
      <c r="REP118"/>
      <c r="REQ118" s="87"/>
      <c r="RER118" s="84"/>
      <c r="RES118" s="85"/>
      <c r="RET118" s="86"/>
      <c r="REU118"/>
      <c r="REV118" s="87"/>
      <c r="REW118" s="84"/>
      <c r="REX118" s="85"/>
      <c r="REY118" s="86"/>
      <c r="REZ118"/>
      <c r="RFA118" s="87"/>
      <c r="RFB118" s="84"/>
      <c r="RFC118" s="85"/>
      <c r="RFD118" s="86"/>
      <c r="RFE118"/>
      <c r="RFF118" s="87"/>
      <c r="RFG118" s="84"/>
      <c r="RFH118" s="85"/>
      <c r="RFI118" s="86"/>
      <c r="RFJ118"/>
      <c r="RFK118" s="87"/>
      <c r="RFL118" s="84"/>
      <c r="RFM118" s="85"/>
      <c r="RFN118" s="86"/>
      <c r="RFO118"/>
      <c r="RFP118" s="87"/>
      <c r="RFQ118" s="84"/>
      <c r="RFR118" s="85"/>
      <c r="RFS118" s="86"/>
      <c r="RFT118"/>
      <c r="RFU118" s="87"/>
      <c r="RFV118" s="84"/>
      <c r="RFW118" s="85"/>
      <c r="RFX118" s="86"/>
      <c r="RFY118"/>
      <c r="RFZ118" s="87"/>
      <c r="RGA118" s="84"/>
      <c r="RGB118" s="85"/>
      <c r="RGC118" s="86"/>
      <c r="RGD118"/>
      <c r="RGE118" s="87"/>
      <c r="RGF118" s="84"/>
      <c r="RGG118" s="85"/>
      <c r="RGH118" s="86"/>
      <c r="RGI118"/>
      <c r="RGJ118" s="87"/>
      <c r="RGK118" s="84"/>
      <c r="RGL118" s="85"/>
      <c r="RGM118" s="86"/>
      <c r="RGN118"/>
      <c r="RGO118" s="87"/>
      <c r="RGP118" s="84"/>
      <c r="RGQ118" s="85"/>
      <c r="RGR118" s="86"/>
      <c r="RGS118"/>
      <c r="RGT118" s="87"/>
      <c r="RGU118" s="84"/>
      <c r="RGV118" s="85"/>
      <c r="RGW118" s="86"/>
      <c r="RGX118"/>
      <c r="RGY118" s="87"/>
      <c r="RGZ118" s="84"/>
      <c r="RHA118" s="85"/>
      <c r="RHB118" s="86"/>
      <c r="RHC118"/>
      <c r="RHD118" s="87"/>
      <c r="RHE118" s="84"/>
      <c r="RHF118" s="85"/>
      <c r="RHG118" s="86"/>
      <c r="RHH118"/>
      <c r="RHI118" s="87"/>
      <c r="RHJ118" s="84"/>
      <c r="RHK118" s="85"/>
      <c r="RHL118" s="86"/>
      <c r="RHM118"/>
      <c r="RHN118" s="87"/>
      <c r="RHO118" s="84"/>
      <c r="RHP118" s="85"/>
      <c r="RHQ118" s="86"/>
      <c r="RHR118"/>
      <c r="RHS118" s="87"/>
      <c r="RHT118" s="84"/>
      <c r="RHU118" s="85"/>
      <c r="RHV118" s="86"/>
      <c r="RHW118"/>
      <c r="RHX118" s="87"/>
      <c r="RHY118" s="84"/>
      <c r="RHZ118" s="85"/>
      <c r="RIA118" s="86"/>
      <c r="RIB118"/>
      <c r="RIC118" s="87"/>
      <c r="RID118" s="84"/>
      <c r="RIE118" s="85"/>
      <c r="RIF118" s="86"/>
      <c r="RIG118"/>
      <c r="RIH118" s="87"/>
      <c r="RII118" s="84"/>
      <c r="RIJ118" s="85"/>
      <c r="RIK118" s="86"/>
      <c r="RIL118"/>
      <c r="RIM118" s="87"/>
      <c r="RIN118" s="84"/>
      <c r="RIO118" s="85"/>
      <c r="RIP118" s="86"/>
      <c r="RIQ118"/>
      <c r="RIR118" s="87"/>
      <c r="RIS118" s="84"/>
      <c r="RIT118" s="85"/>
      <c r="RIU118" s="86"/>
      <c r="RIV118"/>
      <c r="RIW118" s="87"/>
      <c r="RIX118" s="84"/>
      <c r="RIY118" s="85"/>
      <c r="RIZ118" s="86"/>
      <c r="RJA118"/>
      <c r="RJB118" s="87"/>
      <c r="RJC118" s="84"/>
      <c r="RJD118" s="85"/>
      <c r="RJE118" s="86"/>
      <c r="RJF118"/>
      <c r="RJG118" s="87"/>
      <c r="RJH118" s="84"/>
      <c r="RJI118" s="85"/>
      <c r="RJJ118" s="86"/>
      <c r="RJK118"/>
      <c r="RJL118" s="87"/>
      <c r="RJM118" s="84"/>
      <c r="RJN118" s="85"/>
      <c r="RJO118" s="86"/>
      <c r="RJP118"/>
      <c r="RJQ118" s="87"/>
      <c r="RJR118" s="84"/>
      <c r="RJS118" s="85"/>
      <c r="RJT118" s="86"/>
      <c r="RJU118"/>
      <c r="RJV118" s="87"/>
      <c r="RJW118" s="84"/>
      <c r="RJX118" s="85"/>
      <c r="RJY118" s="86"/>
      <c r="RJZ118"/>
      <c r="RKA118" s="87"/>
      <c r="RKB118" s="84"/>
      <c r="RKC118" s="85"/>
      <c r="RKD118" s="86"/>
      <c r="RKE118"/>
      <c r="RKF118" s="87"/>
      <c r="RKG118" s="84"/>
      <c r="RKH118" s="85"/>
      <c r="RKI118" s="86"/>
      <c r="RKJ118"/>
      <c r="RKK118" s="87"/>
      <c r="RKL118" s="84"/>
      <c r="RKM118" s="85"/>
      <c r="RKN118" s="86"/>
      <c r="RKO118"/>
      <c r="RKP118" s="87"/>
      <c r="RKQ118" s="84"/>
      <c r="RKR118" s="85"/>
      <c r="RKS118" s="86"/>
      <c r="RKT118"/>
      <c r="RKU118" s="87"/>
      <c r="RKV118" s="84"/>
      <c r="RKW118" s="85"/>
      <c r="RKX118" s="86"/>
      <c r="RKY118"/>
      <c r="RKZ118" s="87"/>
      <c r="RLA118" s="84"/>
      <c r="RLB118" s="85"/>
      <c r="RLC118" s="86"/>
      <c r="RLD118"/>
      <c r="RLE118" s="87"/>
      <c r="RLF118" s="84"/>
      <c r="RLG118" s="85"/>
      <c r="RLH118" s="86"/>
      <c r="RLI118"/>
      <c r="RLJ118" s="87"/>
      <c r="RLK118" s="84"/>
      <c r="RLL118" s="85"/>
      <c r="RLM118" s="86"/>
      <c r="RLN118"/>
      <c r="RLO118" s="87"/>
      <c r="RLP118" s="84"/>
      <c r="RLQ118" s="85"/>
      <c r="RLR118" s="86"/>
      <c r="RLS118"/>
      <c r="RLT118" s="87"/>
      <c r="RLU118" s="84"/>
      <c r="RLV118" s="85"/>
      <c r="RLW118" s="86"/>
      <c r="RLX118"/>
      <c r="RLY118" s="87"/>
      <c r="RLZ118" s="84"/>
      <c r="RMA118" s="85"/>
      <c r="RMB118" s="86"/>
      <c r="RMC118"/>
      <c r="RMD118" s="87"/>
      <c r="RME118" s="84"/>
      <c r="RMF118" s="85"/>
      <c r="RMG118" s="86"/>
      <c r="RMH118"/>
      <c r="RMI118" s="87"/>
      <c r="RMJ118" s="84"/>
      <c r="RMK118" s="85"/>
      <c r="RML118" s="86"/>
      <c r="RMM118"/>
      <c r="RMN118" s="87"/>
      <c r="RMO118" s="84"/>
      <c r="RMP118" s="85"/>
      <c r="RMQ118" s="86"/>
      <c r="RMR118"/>
      <c r="RMS118" s="87"/>
      <c r="RMT118" s="84"/>
      <c r="RMU118" s="85"/>
      <c r="RMV118" s="86"/>
      <c r="RMW118"/>
      <c r="RMX118" s="87"/>
      <c r="RMY118" s="84"/>
      <c r="RMZ118" s="85"/>
      <c r="RNA118" s="86"/>
      <c r="RNB118"/>
      <c r="RNC118" s="87"/>
      <c r="RND118" s="84"/>
      <c r="RNE118" s="85"/>
      <c r="RNF118" s="86"/>
      <c r="RNG118"/>
      <c r="RNH118" s="87"/>
      <c r="RNI118" s="84"/>
      <c r="RNJ118" s="85"/>
      <c r="RNK118" s="86"/>
      <c r="RNL118"/>
      <c r="RNM118" s="87"/>
      <c r="RNN118" s="84"/>
      <c r="RNO118" s="85"/>
      <c r="RNP118" s="86"/>
      <c r="RNQ118"/>
      <c r="RNR118" s="87"/>
      <c r="RNS118" s="84"/>
      <c r="RNT118" s="85"/>
      <c r="RNU118" s="86"/>
      <c r="RNV118"/>
      <c r="RNW118" s="87"/>
      <c r="RNX118" s="84"/>
      <c r="RNY118" s="85"/>
      <c r="RNZ118" s="86"/>
      <c r="ROA118"/>
      <c r="ROB118" s="87"/>
      <c r="ROC118" s="84"/>
      <c r="ROD118" s="85"/>
      <c r="ROE118" s="86"/>
      <c r="ROF118"/>
      <c r="ROG118" s="87"/>
      <c r="ROH118" s="84"/>
      <c r="ROI118" s="85"/>
      <c r="ROJ118" s="86"/>
      <c r="ROK118"/>
      <c r="ROL118" s="87"/>
      <c r="ROM118" s="84"/>
      <c r="RON118" s="85"/>
      <c r="ROO118" s="86"/>
      <c r="ROP118"/>
      <c r="ROQ118" s="87"/>
      <c r="ROR118" s="84"/>
      <c r="ROS118" s="85"/>
      <c r="ROT118" s="86"/>
      <c r="ROU118"/>
      <c r="ROV118" s="87"/>
      <c r="ROW118" s="84"/>
      <c r="ROX118" s="85"/>
      <c r="ROY118" s="86"/>
      <c r="ROZ118"/>
      <c r="RPA118" s="87"/>
      <c r="RPB118" s="84"/>
      <c r="RPC118" s="85"/>
      <c r="RPD118" s="86"/>
      <c r="RPE118"/>
      <c r="RPF118" s="87"/>
      <c r="RPG118" s="84"/>
      <c r="RPH118" s="85"/>
      <c r="RPI118" s="86"/>
      <c r="RPJ118"/>
      <c r="RPK118" s="87"/>
      <c r="RPL118" s="84"/>
      <c r="RPM118" s="85"/>
      <c r="RPN118" s="86"/>
      <c r="RPO118"/>
      <c r="RPP118" s="87"/>
      <c r="RPQ118" s="84"/>
      <c r="RPR118" s="85"/>
      <c r="RPS118" s="86"/>
      <c r="RPT118"/>
      <c r="RPU118" s="87"/>
      <c r="RPV118" s="84"/>
      <c r="RPW118" s="85"/>
      <c r="RPX118" s="86"/>
      <c r="RPY118"/>
      <c r="RPZ118" s="87"/>
      <c r="RQA118" s="84"/>
      <c r="RQB118" s="85"/>
      <c r="RQC118" s="86"/>
      <c r="RQD118"/>
      <c r="RQE118" s="87"/>
      <c r="RQF118" s="84"/>
      <c r="RQG118" s="85"/>
      <c r="RQH118" s="86"/>
      <c r="RQI118"/>
      <c r="RQJ118" s="87"/>
      <c r="RQK118" s="84"/>
      <c r="RQL118" s="85"/>
      <c r="RQM118" s="86"/>
      <c r="RQN118"/>
      <c r="RQO118" s="87"/>
      <c r="RQP118" s="84"/>
      <c r="RQQ118" s="85"/>
      <c r="RQR118" s="86"/>
      <c r="RQS118"/>
      <c r="RQT118" s="87"/>
      <c r="RQU118" s="84"/>
      <c r="RQV118" s="85"/>
      <c r="RQW118" s="86"/>
      <c r="RQX118"/>
      <c r="RQY118" s="87"/>
      <c r="RQZ118" s="84"/>
      <c r="RRA118" s="85"/>
      <c r="RRB118" s="86"/>
      <c r="RRC118"/>
      <c r="RRD118" s="87"/>
      <c r="RRE118" s="84"/>
      <c r="RRF118" s="85"/>
      <c r="RRG118" s="86"/>
      <c r="RRH118"/>
      <c r="RRI118" s="87"/>
      <c r="RRJ118" s="84"/>
      <c r="RRK118" s="85"/>
      <c r="RRL118" s="86"/>
      <c r="RRM118"/>
      <c r="RRN118" s="87"/>
      <c r="RRO118" s="84"/>
      <c r="RRP118" s="85"/>
      <c r="RRQ118" s="86"/>
      <c r="RRR118"/>
      <c r="RRS118" s="87"/>
      <c r="RRT118" s="84"/>
      <c r="RRU118" s="85"/>
      <c r="RRV118" s="86"/>
      <c r="RRW118"/>
      <c r="RRX118" s="87"/>
      <c r="RRY118" s="84"/>
      <c r="RRZ118" s="85"/>
      <c r="RSA118" s="86"/>
      <c r="RSB118"/>
      <c r="RSC118" s="87"/>
      <c r="RSD118" s="84"/>
      <c r="RSE118" s="85"/>
      <c r="RSF118" s="86"/>
      <c r="RSG118"/>
      <c r="RSH118" s="87"/>
      <c r="RSI118" s="84"/>
      <c r="RSJ118" s="85"/>
      <c r="RSK118" s="86"/>
      <c r="RSL118"/>
      <c r="RSM118" s="87"/>
      <c r="RSN118" s="84"/>
      <c r="RSO118" s="85"/>
      <c r="RSP118" s="86"/>
      <c r="RSQ118"/>
      <c r="RSR118" s="87"/>
      <c r="RSS118" s="84"/>
      <c r="RST118" s="85"/>
      <c r="RSU118" s="86"/>
      <c r="RSV118"/>
      <c r="RSW118" s="87"/>
      <c r="RSX118" s="84"/>
      <c r="RSY118" s="85"/>
      <c r="RSZ118" s="86"/>
      <c r="RTA118"/>
      <c r="RTB118" s="87"/>
      <c r="RTC118" s="84"/>
      <c r="RTD118" s="85"/>
      <c r="RTE118" s="86"/>
      <c r="RTF118"/>
      <c r="RTG118" s="87"/>
      <c r="RTH118" s="84"/>
      <c r="RTI118" s="85"/>
      <c r="RTJ118" s="86"/>
      <c r="RTK118"/>
      <c r="RTL118" s="87"/>
      <c r="RTM118" s="84"/>
      <c r="RTN118" s="85"/>
      <c r="RTO118" s="86"/>
      <c r="RTP118"/>
      <c r="RTQ118" s="87"/>
      <c r="RTR118" s="84"/>
      <c r="RTS118" s="85"/>
      <c r="RTT118" s="86"/>
      <c r="RTU118"/>
      <c r="RTV118" s="87"/>
      <c r="RTW118" s="84"/>
      <c r="RTX118" s="85"/>
      <c r="RTY118" s="86"/>
      <c r="RTZ118"/>
      <c r="RUA118" s="87"/>
      <c r="RUB118" s="84"/>
      <c r="RUC118" s="85"/>
      <c r="RUD118" s="86"/>
      <c r="RUE118"/>
      <c r="RUF118" s="87"/>
      <c r="RUG118" s="84"/>
      <c r="RUH118" s="85"/>
      <c r="RUI118" s="86"/>
      <c r="RUJ118"/>
      <c r="RUK118" s="87"/>
      <c r="RUL118" s="84"/>
      <c r="RUM118" s="85"/>
      <c r="RUN118" s="86"/>
      <c r="RUO118"/>
      <c r="RUP118" s="87"/>
      <c r="RUQ118" s="84"/>
      <c r="RUR118" s="85"/>
      <c r="RUS118" s="86"/>
      <c r="RUT118"/>
      <c r="RUU118" s="87"/>
      <c r="RUV118" s="84"/>
      <c r="RUW118" s="85"/>
      <c r="RUX118" s="86"/>
      <c r="RUY118"/>
      <c r="RUZ118" s="87"/>
      <c r="RVA118" s="84"/>
      <c r="RVB118" s="85"/>
      <c r="RVC118" s="86"/>
      <c r="RVD118"/>
      <c r="RVE118" s="87"/>
      <c r="RVF118" s="84"/>
      <c r="RVG118" s="85"/>
      <c r="RVH118" s="86"/>
      <c r="RVI118"/>
      <c r="RVJ118" s="87"/>
      <c r="RVK118" s="84"/>
      <c r="RVL118" s="85"/>
      <c r="RVM118" s="86"/>
      <c r="RVN118"/>
      <c r="RVO118" s="87"/>
      <c r="RVP118" s="84"/>
      <c r="RVQ118" s="85"/>
      <c r="RVR118" s="86"/>
      <c r="RVS118"/>
      <c r="RVT118" s="87"/>
      <c r="RVU118" s="84"/>
      <c r="RVV118" s="85"/>
      <c r="RVW118" s="86"/>
      <c r="RVX118"/>
      <c r="RVY118" s="87"/>
      <c r="RVZ118" s="84"/>
      <c r="RWA118" s="85"/>
      <c r="RWB118" s="86"/>
      <c r="RWC118"/>
      <c r="RWD118" s="87"/>
      <c r="RWE118" s="84"/>
      <c r="RWF118" s="85"/>
      <c r="RWG118" s="86"/>
      <c r="RWH118"/>
      <c r="RWI118" s="87"/>
      <c r="RWJ118" s="84"/>
      <c r="RWK118" s="85"/>
      <c r="RWL118" s="86"/>
      <c r="RWM118"/>
      <c r="RWN118" s="87"/>
      <c r="RWO118" s="84"/>
      <c r="RWP118" s="85"/>
      <c r="RWQ118" s="86"/>
      <c r="RWR118"/>
      <c r="RWS118" s="87"/>
      <c r="RWT118" s="84"/>
      <c r="RWU118" s="85"/>
      <c r="RWV118" s="86"/>
      <c r="RWW118"/>
      <c r="RWX118" s="87"/>
      <c r="RWY118" s="84"/>
      <c r="RWZ118" s="85"/>
      <c r="RXA118" s="86"/>
      <c r="RXB118"/>
      <c r="RXC118" s="87"/>
      <c r="RXD118" s="84"/>
      <c r="RXE118" s="85"/>
      <c r="RXF118" s="86"/>
      <c r="RXG118"/>
      <c r="RXH118" s="87"/>
      <c r="RXI118" s="84"/>
      <c r="RXJ118" s="85"/>
      <c r="RXK118" s="86"/>
      <c r="RXL118"/>
      <c r="RXM118" s="87"/>
      <c r="RXN118" s="84"/>
      <c r="RXO118" s="85"/>
      <c r="RXP118" s="86"/>
      <c r="RXQ118"/>
      <c r="RXR118" s="87"/>
      <c r="RXS118" s="84"/>
      <c r="RXT118" s="85"/>
      <c r="RXU118" s="86"/>
      <c r="RXV118"/>
      <c r="RXW118" s="87"/>
      <c r="RXX118" s="84"/>
      <c r="RXY118" s="85"/>
      <c r="RXZ118" s="86"/>
      <c r="RYA118"/>
      <c r="RYB118" s="87"/>
      <c r="RYC118" s="84"/>
      <c r="RYD118" s="85"/>
      <c r="RYE118" s="86"/>
      <c r="RYF118"/>
      <c r="RYG118" s="87"/>
      <c r="RYH118" s="84"/>
      <c r="RYI118" s="85"/>
      <c r="RYJ118" s="86"/>
      <c r="RYK118"/>
      <c r="RYL118" s="87"/>
      <c r="RYM118" s="84"/>
      <c r="RYN118" s="85"/>
      <c r="RYO118" s="86"/>
      <c r="RYP118"/>
      <c r="RYQ118" s="87"/>
      <c r="RYR118" s="84"/>
      <c r="RYS118" s="85"/>
      <c r="RYT118" s="86"/>
      <c r="RYU118"/>
      <c r="RYV118" s="87"/>
      <c r="RYW118" s="84"/>
      <c r="RYX118" s="85"/>
      <c r="RYY118" s="86"/>
      <c r="RYZ118"/>
      <c r="RZA118" s="87"/>
      <c r="RZB118" s="84"/>
      <c r="RZC118" s="85"/>
      <c r="RZD118" s="86"/>
      <c r="RZE118"/>
      <c r="RZF118" s="87"/>
      <c r="RZG118" s="84"/>
      <c r="RZH118" s="85"/>
      <c r="RZI118" s="86"/>
      <c r="RZJ118"/>
      <c r="RZK118" s="87"/>
      <c r="RZL118" s="84"/>
      <c r="RZM118" s="85"/>
      <c r="RZN118" s="86"/>
      <c r="RZO118"/>
      <c r="RZP118" s="87"/>
      <c r="RZQ118" s="84"/>
      <c r="RZR118" s="85"/>
      <c r="RZS118" s="86"/>
      <c r="RZT118"/>
      <c r="RZU118" s="87"/>
      <c r="RZV118" s="84"/>
      <c r="RZW118" s="85"/>
      <c r="RZX118" s="86"/>
      <c r="RZY118"/>
      <c r="RZZ118" s="87"/>
      <c r="SAA118" s="84"/>
      <c r="SAB118" s="85"/>
      <c r="SAC118" s="86"/>
      <c r="SAD118"/>
      <c r="SAE118" s="87"/>
      <c r="SAF118" s="84"/>
      <c r="SAG118" s="85"/>
      <c r="SAH118" s="86"/>
      <c r="SAI118"/>
      <c r="SAJ118" s="87"/>
      <c r="SAK118" s="84"/>
      <c r="SAL118" s="85"/>
      <c r="SAM118" s="86"/>
      <c r="SAN118"/>
      <c r="SAO118" s="87"/>
      <c r="SAP118" s="84"/>
      <c r="SAQ118" s="85"/>
      <c r="SAR118" s="86"/>
      <c r="SAS118"/>
      <c r="SAT118" s="87"/>
      <c r="SAU118" s="84"/>
      <c r="SAV118" s="85"/>
      <c r="SAW118" s="86"/>
      <c r="SAX118"/>
      <c r="SAY118" s="87"/>
      <c r="SAZ118" s="84"/>
      <c r="SBA118" s="85"/>
      <c r="SBB118" s="86"/>
      <c r="SBC118"/>
      <c r="SBD118" s="87"/>
      <c r="SBE118" s="84"/>
      <c r="SBF118" s="85"/>
      <c r="SBG118" s="86"/>
      <c r="SBH118"/>
      <c r="SBI118" s="87"/>
      <c r="SBJ118" s="84"/>
      <c r="SBK118" s="85"/>
      <c r="SBL118" s="86"/>
      <c r="SBM118"/>
      <c r="SBN118" s="87"/>
      <c r="SBO118" s="84"/>
      <c r="SBP118" s="85"/>
      <c r="SBQ118" s="86"/>
      <c r="SBR118"/>
      <c r="SBS118" s="87"/>
      <c r="SBT118" s="84"/>
      <c r="SBU118" s="85"/>
      <c r="SBV118" s="86"/>
      <c r="SBW118"/>
      <c r="SBX118" s="87"/>
      <c r="SBY118" s="84"/>
      <c r="SBZ118" s="85"/>
      <c r="SCA118" s="86"/>
      <c r="SCB118"/>
      <c r="SCC118" s="87"/>
      <c r="SCD118" s="84"/>
      <c r="SCE118" s="85"/>
      <c r="SCF118" s="86"/>
      <c r="SCG118"/>
      <c r="SCH118" s="87"/>
      <c r="SCI118" s="84"/>
      <c r="SCJ118" s="85"/>
      <c r="SCK118" s="86"/>
      <c r="SCL118"/>
      <c r="SCM118" s="87"/>
      <c r="SCN118" s="84"/>
      <c r="SCO118" s="85"/>
      <c r="SCP118" s="86"/>
      <c r="SCQ118"/>
      <c r="SCR118" s="87"/>
      <c r="SCS118" s="84"/>
      <c r="SCT118" s="85"/>
      <c r="SCU118" s="86"/>
      <c r="SCV118"/>
      <c r="SCW118" s="87"/>
      <c r="SCX118" s="84"/>
      <c r="SCY118" s="85"/>
      <c r="SCZ118" s="86"/>
      <c r="SDA118"/>
      <c r="SDB118" s="87"/>
      <c r="SDC118" s="84"/>
      <c r="SDD118" s="85"/>
      <c r="SDE118" s="86"/>
      <c r="SDF118"/>
      <c r="SDG118" s="87"/>
      <c r="SDH118" s="84"/>
      <c r="SDI118" s="85"/>
      <c r="SDJ118" s="86"/>
      <c r="SDK118"/>
      <c r="SDL118" s="87"/>
      <c r="SDM118" s="84"/>
      <c r="SDN118" s="85"/>
      <c r="SDO118" s="86"/>
      <c r="SDP118"/>
      <c r="SDQ118" s="87"/>
      <c r="SDR118" s="84"/>
      <c r="SDS118" s="85"/>
      <c r="SDT118" s="86"/>
      <c r="SDU118"/>
      <c r="SDV118" s="87"/>
      <c r="SDW118" s="84"/>
      <c r="SDX118" s="85"/>
      <c r="SDY118" s="86"/>
      <c r="SDZ118"/>
      <c r="SEA118" s="87"/>
      <c r="SEB118" s="84"/>
      <c r="SEC118" s="85"/>
      <c r="SED118" s="86"/>
      <c r="SEE118"/>
      <c r="SEF118" s="87"/>
      <c r="SEG118" s="84"/>
      <c r="SEH118" s="85"/>
      <c r="SEI118" s="86"/>
      <c r="SEJ118"/>
      <c r="SEK118" s="87"/>
      <c r="SEL118" s="84"/>
      <c r="SEM118" s="85"/>
      <c r="SEN118" s="86"/>
      <c r="SEO118"/>
      <c r="SEP118" s="87"/>
      <c r="SEQ118" s="84"/>
      <c r="SER118" s="85"/>
      <c r="SES118" s="86"/>
      <c r="SET118"/>
      <c r="SEU118" s="87"/>
      <c r="SEV118" s="84"/>
      <c r="SEW118" s="85"/>
      <c r="SEX118" s="86"/>
      <c r="SEY118"/>
      <c r="SEZ118" s="87"/>
      <c r="SFA118" s="84"/>
      <c r="SFB118" s="85"/>
      <c r="SFC118" s="86"/>
      <c r="SFD118"/>
      <c r="SFE118" s="87"/>
      <c r="SFF118" s="84"/>
      <c r="SFG118" s="85"/>
      <c r="SFH118" s="86"/>
      <c r="SFI118"/>
      <c r="SFJ118" s="87"/>
      <c r="SFK118" s="84"/>
      <c r="SFL118" s="85"/>
      <c r="SFM118" s="86"/>
      <c r="SFN118"/>
      <c r="SFO118" s="87"/>
      <c r="SFP118" s="84"/>
      <c r="SFQ118" s="85"/>
      <c r="SFR118" s="86"/>
      <c r="SFS118"/>
      <c r="SFT118" s="87"/>
      <c r="SFU118" s="84"/>
      <c r="SFV118" s="85"/>
      <c r="SFW118" s="86"/>
      <c r="SFX118"/>
      <c r="SFY118" s="87"/>
      <c r="SFZ118" s="84"/>
      <c r="SGA118" s="85"/>
      <c r="SGB118" s="86"/>
      <c r="SGC118"/>
      <c r="SGD118" s="87"/>
      <c r="SGE118" s="84"/>
      <c r="SGF118" s="85"/>
      <c r="SGG118" s="86"/>
      <c r="SGH118"/>
      <c r="SGI118" s="87"/>
      <c r="SGJ118" s="84"/>
      <c r="SGK118" s="85"/>
      <c r="SGL118" s="86"/>
      <c r="SGM118"/>
      <c r="SGN118" s="87"/>
      <c r="SGO118" s="84"/>
      <c r="SGP118" s="85"/>
      <c r="SGQ118" s="86"/>
      <c r="SGR118"/>
      <c r="SGS118" s="87"/>
      <c r="SGT118" s="84"/>
      <c r="SGU118" s="85"/>
      <c r="SGV118" s="86"/>
      <c r="SGW118"/>
      <c r="SGX118" s="87"/>
      <c r="SGY118" s="84"/>
      <c r="SGZ118" s="85"/>
      <c r="SHA118" s="86"/>
      <c r="SHB118"/>
      <c r="SHC118" s="87"/>
      <c r="SHD118" s="84"/>
      <c r="SHE118" s="85"/>
      <c r="SHF118" s="86"/>
      <c r="SHG118"/>
      <c r="SHH118" s="87"/>
      <c r="SHI118" s="84"/>
      <c r="SHJ118" s="85"/>
      <c r="SHK118" s="86"/>
      <c r="SHL118"/>
      <c r="SHM118" s="87"/>
      <c r="SHN118" s="84"/>
      <c r="SHO118" s="85"/>
      <c r="SHP118" s="86"/>
      <c r="SHQ118"/>
      <c r="SHR118" s="87"/>
      <c r="SHS118" s="84"/>
      <c r="SHT118" s="85"/>
      <c r="SHU118" s="86"/>
      <c r="SHV118"/>
      <c r="SHW118" s="87"/>
      <c r="SHX118" s="84"/>
      <c r="SHY118" s="85"/>
      <c r="SHZ118" s="86"/>
      <c r="SIA118"/>
      <c r="SIB118" s="87"/>
      <c r="SIC118" s="84"/>
      <c r="SID118" s="85"/>
      <c r="SIE118" s="86"/>
      <c r="SIF118"/>
      <c r="SIG118" s="87"/>
      <c r="SIH118" s="84"/>
      <c r="SII118" s="85"/>
      <c r="SIJ118" s="86"/>
      <c r="SIK118"/>
      <c r="SIL118" s="87"/>
      <c r="SIM118" s="84"/>
      <c r="SIN118" s="85"/>
      <c r="SIO118" s="86"/>
      <c r="SIP118"/>
      <c r="SIQ118" s="87"/>
      <c r="SIR118" s="84"/>
      <c r="SIS118" s="85"/>
      <c r="SIT118" s="86"/>
      <c r="SIU118"/>
      <c r="SIV118" s="87"/>
      <c r="SIW118" s="84"/>
      <c r="SIX118" s="85"/>
      <c r="SIY118" s="86"/>
      <c r="SIZ118"/>
      <c r="SJA118" s="87"/>
      <c r="SJB118" s="84"/>
      <c r="SJC118" s="85"/>
      <c r="SJD118" s="86"/>
      <c r="SJE118"/>
      <c r="SJF118" s="87"/>
      <c r="SJG118" s="84"/>
      <c r="SJH118" s="85"/>
      <c r="SJI118" s="86"/>
      <c r="SJJ118"/>
      <c r="SJK118" s="87"/>
      <c r="SJL118" s="84"/>
      <c r="SJM118" s="85"/>
      <c r="SJN118" s="86"/>
      <c r="SJO118"/>
      <c r="SJP118" s="87"/>
      <c r="SJQ118" s="84"/>
      <c r="SJR118" s="85"/>
      <c r="SJS118" s="86"/>
      <c r="SJT118"/>
      <c r="SJU118" s="87"/>
      <c r="SJV118" s="84"/>
      <c r="SJW118" s="85"/>
      <c r="SJX118" s="86"/>
      <c r="SJY118"/>
      <c r="SJZ118" s="87"/>
      <c r="SKA118" s="84"/>
      <c r="SKB118" s="85"/>
      <c r="SKC118" s="86"/>
      <c r="SKD118"/>
      <c r="SKE118" s="87"/>
      <c r="SKF118" s="84"/>
      <c r="SKG118" s="85"/>
      <c r="SKH118" s="86"/>
      <c r="SKI118"/>
      <c r="SKJ118" s="87"/>
      <c r="SKK118" s="84"/>
      <c r="SKL118" s="85"/>
      <c r="SKM118" s="86"/>
      <c r="SKN118"/>
      <c r="SKO118" s="87"/>
      <c r="SKP118" s="84"/>
      <c r="SKQ118" s="85"/>
      <c r="SKR118" s="86"/>
      <c r="SKS118"/>
      <c r="SKT118" s="87"/>
      <c r="SKU118" s="84"/>
      <c r="SKV118" s="85"/>
      <c r="SKW118" s="86"/>
      <c r="SKX118"/>
      <c r="SKY118" s="87"/>
      <c r="SKZ118" s="84"/>
      <c r="SLA118" s="85"/>
      <c r="SLB118" s="86"/>
      <c r="SLC118"/>
      <c r="SLD118" s="87"/>
      <c r="SLE118" s="84"/>
      <c r="SLF118" s="85"/>
      <c r="SLG118" s="86"/>
      <c r="SLH118"/>
      <c r="SLI118" s="87"/>
      <c r="SLJ118" s="84"/>
      <c r="SLK118" s="85"/>
      <c r="SLL118" s="86"/>
      <c r="SLM118"/>
      <c r="SLN118" s="87"/>
      <c r="SLO118" s="84"/>
      <c r="SLP118" s="85"/>
      <c r="SLQ118" s="86"/>
      <c r="SLR118"/>
      <c r="SLS118" s="87"/>
      <c r="SLT118" s="84"/>
      <c r="SLU118" s="85"/>
      <c r="SLV118" s="86"/>
      <c r="SLW118"/>
      <c r="SLX118" s="87"/>
      <c r="SLY118" s="84"/>
      <c r="SLZ118" s="85"/>
      <c r="SMA118" s="86"/>
      <c r="SMB118"/>
      <c r="SMC118" s="87"/>
      <c r="SMD118" s="84"/>
      <c r="SME118" s="85"/>
      <c r="SMF118" s="86"/>
      <c r="SMG118"/>
      <c r="SMH118" s="87"/>
      <c r="SMI118" s="84"/>
      <c r="SMJ118" s="85"/>
      <c r="SMK118" s="86"/>
      <c r="SML118"/>
      <c r="SMM118" s="87"/>
      <c r="SMN118" s="84"/>
      <c r="SMO118" s="85"/>
      <c r="SMP118" s="86"/>
      <c r="SMQ118"/>
      <c r="SMR118" s="87"/>
      <c r="SMS118" s="84"/>
      <c r="SMT118" s="85"/>
      <c r="SMU118" s="86"/>
      <c r="SMV118"/>
      <c r="SMW118" s="87"/>
      <c r="SMX118" s="84"/>
      <c r="SMY118" s="85"/>
      <c r="SMZ118" s="86"/>
      <c r="SNA118"/>
      <c r="SNB118" s="87"/>
      <c r="SNC118" s="84"/>
      <c r="SND118" s="85"/>
      <c r="SNE118" s="86"/>
      <c r="SNF118"/>
      <c r="SNG118" s="87"/>
      <c r="SNH118" s="84"/>
      <c r="SNI118" s="85"/>
      <c r="SNJ118" s="86"/>
      <c r="SNK118"/>
      <c r="SNL118" s="87"/>
      <c r="SNM118" s="84"/>
      <c r="SNN118" s="85"/>
      <c r="SNO118" s="86"/>
      <c r="SNP118"/>
      <c r="SNQ118" s="87"/>
      <c r="SNR118" s="84"/>
      <c r="SNS118" s="85"/>
      <c r="SNT118" s="86"/>
      <c r="SNU118"/>
      <c r="SNV118" s="87"/>
      <c r="SNW118" s="84"/>
      <c r="SNX118" s="85"/>
      <c r="SNY118" s="86"/>
      <c r="SNZ118"/>
      <c r="SOA118" s="87"/>
      <c r="SOB118" s="84"/>
      <c r="SOC118" s="85"/>
      <c r="SOD118" s="86"/>
      <c r="SOE118"/>
      <c r="SOF118" s="87"/>
      <c r="SOG118" s="84"/>
      <c r="SOH118" s="85"/>
      <c r="SOI118" s="86"/>
      <c r="SOJ118"/>
      <c r="SOK118" s="87"/>
      <c r="SOL118" s="84"/>
      <c r="SOM118" s="85"/>
      <c r="SON118" s="86"/>
      <c r="SOO118"/>
      <c r="SOP118" s="87"/>
      <c r="SOQ118" s="84"/>
      <c r="SOR118" s="85"/>
      <c r="SOS118" s="86"/>
      <c r="SOT118"/>
      <c r="SOU118" s="87"/>
      <c r="SOV118" s="84"/>
      <c r="SOW118" s="85"/>
      <c r="SOX118" s="86"/>
      <c r="SOY118"/>
      <c r="SOZ118" s="87"/>
      <c r="SPA118" s="84"/>
      <c r="SPB118" s="85"/>
      <c r="SPC118" s="86"/>
      <c r="SPD118"/>
      <c r="SPE118" s="87"/>
      <c r="SPF118" s="84"/>
      <c r="SPG118" s="85"/>
      <c r="SPH118" s="86"/>
      <c r="SPI118"/>
      <c r="SPJ118" s="87"/>
      <c r="SPK118" s="84"/>
      <c r="SPL118" s="85"/>
      <c r="SPM118" s="86"/>
      <c r="SPN118"/>
      <c r="SPO118" s="87"/>
      <c r="SPP118" s="84"/>
      <c r="SPQ118" s="85"/>
      <c r="SPR118" s="86"/>
      <c r="SPS118"/>
      <c r="SPT118" s="87"/>
      <c r="SPU118" s="84"/>
      <c r="SPV118" s="85"/>
      <c r="SPW118" s="86"/>
      <c r="SPX118"/>
      <c r="SPY118" s="87"/>
      <c r="SPZ118" s="84"/>
      <c r="SQA118" s="85"/>
      <c r="SQB118" s="86"/>
      <c r="SQC118"/>
      <c r="SQD118" s="87"/>
      <c r="SQE118" s="84"/>
      <c r="SQF118" s="85"/>
      <c r="SQG118" s="86"/>
      <c r="SQH118"/>
      <c r="SQI118" s="87"/>
      <c r="SQJ118" s="84"/>
      <c r="SQK118" s="85"/>
      <c r="SQL118" s="86"/>
      <c r="SQM118"/>
      <c r="SQN118" s="87"/>
      <c r="SQO118" s="84"/>
      <c r="SQP118" s="85"/>
      <c r="SQQ118" s="86"/>
      <c r="SQR118"/>
      <c r="SQS118" s="87"/>
      <c r="SQT118" s="84"/>
      <c r="SQU118" s="85"/>
      <c r="SQV118" s="86"/>
      <c r="SQW118"/>
      <c r="SQX118" s="87"/>
      <c r="SQY118" s="84"/>
      <c r="SQZ118" s="85"/>
      <c r="SRA118" s="86"/>
      <c r="SRB118"/>
      <c r="SRC118" s="87"/>
      <c r="SRD118" s="84"/>
      <c r="SRE118" s="85"/>
      <c r="SRF118" s="86"/>
      <c r="SRG118"/>
      <c r="SRH118" s="87"/>
      <c r="SRI118" s="84"/>
      <c r="SRJ118" s="85"/>
      <c r="SRK118" s="86"/>
      <c r="SRL118"/>
      <c r="SRM118" s="87"/>
      <c r="SRN118" s="84"/>
      <c r="SRO118" s="85"/>
      <c r="SRP118" s="86"/>
      <c r="SRQ118"/>
      <c r="SRR118" s="87"/>
      <c r="SRS118" s="84"/>
      <c r="SRT118" s="85"/>
      <c r="SRU118" s="86"/>
      <c r="SRV118"/>
      <c r="SRW118" s="87"/>
      <c r="SRX118" s="84"/>
      <c r="SRY118" s="85"/>
      <c r="SRZ118" s="86"/>
      <c r="SSA118"/>
      <c r="SSB118" s="87"/>
      <c r="SSC118" s="84"/>
      <c r="SSD118" s="85"/>
      <c r="SSE118" s="86"/>
      <c r="SSF118"/>
      <c r="SSG118" s="87"/>
      <c r="SSH118" s="84"/>
      <c r="SSI118" s="85"/>
      <c r="SSJ118" s="86"/>
      <c r="SSK118"/>
      <c r="SSL118" s="87"/>
      <c r="SSM118" s="84"/>
      <c r="SSN118" s="85"/>
      <c r="SSO118" s="86"/>
      <c r="SSP118"/>
      <c r="SSQ118" s="87"/>
      <c r="SSR118" s="84"/>
      <c r="SSS118" s="85"/>
      <c r="SST118" s="86"/>
      <c r="SSU118"/>
      <c r="SSV118" s="87"/>
      <c r="SSW118" s="84"/>
      <c r="SSX118" s="85"/>
      <c r="SSY118" s="86"/>
      <c r="SSZ118"/>
      <c r="STA118" s="87"/>
      <c r="STB118" s="84"/>
      <c r="STC118" s="85"/>
      <c r="STD118" s="86"/>
      <c r="STE118"/>
      <c r="STF118" s="87"/>
      <c r="STG118" s="84"/>
      <c r="STH118" s="85"/>
      <c r="STI118" s="86"/>
      <c r="STJ118"/>
      <c r="STK118" s="87"/>
      <c r="STL118" s="84"/>
      <c r="STM118" s="85"/>
      <c r="STN118" s="86"/>
      <c r="STO118"/>
      <c r="STP118" s="87"/>
      <c r="STQ118" s="84"/>
      <c r="STR118" s="85"/>
      <c r="STS118" s="86"/>
      <c r="STT118"/>
      <c r="STU118" s="87"/>
      <c r="STV118" s="84"/>
      <c r="STW118" s="85"/>
      <c r="STX118" s="86"/>
      <c r="STY118"/>
      <c r="STZ118" s="87"/>
      <c r="SUA118" s="84"/>
      <c r="SUB118" s="85"/>
      <c r="SUC118" s="86"/>
      <c r="SUD118"/>
      <c r="SUE118" s="87"/>
      <c r="SUF118" s="84"/>
      <c r="SUG118" s="85"/>
      <c r="SUH118" s="86"/>
      <c r="SUI118"/>
      <c r="SUJ118" s="87"/>
      <c r="SUK118" s="84"/>
      <c r="SUL118" s="85"/>
      <c r="SUM118" s="86"/>
      <c r="SUN118"/>
      <c r="SUO118" s="87"/>
      <c r="SUP118" s="84"/>
      <c r="SUQ118" s="85"/>
      <c r="SUR118" s="86"/>
      <c r="SUS118"/>
      <c r="SUT118" s="87"/>
      <c r="SUU118" s="84"/>
      <c r="SUV118" s="85"/>
      <c r="SUW118" s="86"/>
      <c r="SUX118"/>
      <c r="SUY118" s="87"/>
      <c r="SUZ118" s="84"/>
      <c r="SVA118" s="85"/>
      <c r="SVB118" s="86"/>
      <c r="SVC118"/>
      <c r="SVD118" s="87"/>
      <c r="SVE118" s="84"/>
      <c r="SVF118" s="85"/>
      <c r="SVG118" s="86"/>
      <c r="SVH118"/>
      <c r="SVI118" s="87"/>
      <c r="SVJ118" s="84"/>
      <c r="SVK118" s="85"/>
      <c r="SVL118" s="86"/>
      <c r="SVM118"/>
      <c r="SVN118" s="87"/>
      <c r="SVO118" s="84"/>
      <c r="SVP118" s="85"/>
      <c r="SVQ118" s="86"/>
      <c r="SVR118"/>
      <c r="SVS118" s="87"/>
      <c r="SVT118" s="84"/>
      <c r="SVU118" s="85"/>
      <c r="SVV118" s="86"/>
      <c r="SVW118"/>
      <c r="SVX118" s="87"/>
      <c r="SVY118" s="84"/>
      <c r="SVZ118" s="85"/>
      <c r="SWA118" s="86"/>
      <c r="SWB118"/>
      <c r="SWC118" s="87"/>
      <c r="SWD118" s="84"/>
      <c r="SWE118" s="85"/>
      <c r="SWF118" s="86"/>
      <c r="SWG118"/>
      <c r="SWH118" s="87"/>
      <c r="SWI118" s="84"/>
      <c r="SWJ118" s="85"/>
      <c r="SWK118" s="86"/>
      <c r="SWL118"/>
      <c r="SWM118" s="87"/>
      <c r="SWN118" s="84"/>
      <c r="SWO118" s="85"/>
      <c r="SWP118" s="86"/>
      <c r="SWQ118"/>
      <c r="SWR118" s="87"/>
      <c r="SWS118" s="84"/>
      <c r="SWT118" s="85"/>
      <c r="SWU118" s="86"/>
      <c r="SWV118"/>
      <c r="SWW118" s="87"/>
      <c r="SWX118" s="84"/>
      <c r="SWY118" s="85"/>
      <c r="SWZ118" s="86"/>
      <c r="SXA118"/>
      <c r="SXB118" s="87"/>
      <c r="SXC118" s="84"/>
      <c r="SXD118" s="85"/>
      <c r="SXE118" s="86"/>
      <c r="SXF118"/>
      <c r="SXG118" s="87"/>
      <c r="SXH118" s="84"/>
      <c r="SXI118" s="85"/>
      <c r="SXJ118" s="86"/>
      <c r="SXK118"/>
      <c r="SXL118" s="87"/>
      <c r="SXM118" s="84"/>
      <c r="SXN118" s="85"/>
      <c r="SXO118" s="86"/>
      <c r="SXP118"/>
      <c r="SXQ118" s="87"/>
      <c r="SXR118" s="84"/>
      <c r="SXS118" s="85"/>
      <c r="SXT118" s="86"/>
      <c r="SXU118"/>
      <c r="SXV118" s="87"/>
      <c r="SXW118" s="84"/>
      <c r="SXX118" s="85"/>
      <c r="SXY118" s="86"/>
      <c r="SXZ118"/>
      <c r="SYA118" s="87"/>
      <c r="SYB118" s="84"/>
      <c r="SYC118" s="85"/>
      <c r="SYD118" s="86"/>
      <c r="SYE118"/>
      <c r="SYF118" s="87"/>
      <c r="SYG118" s="84"/>
      <c r="SYH118" s="85"/>
      <c r="SYI118" s="86"/>
      <c r="SYJ118"/>
      <c r="SYK118" s="87"/>
      <c r="SYL118" s="84"/>
      <c r="SYM118" s="85"/>
      <c r="SYN118" s="86"/>
      <c r="SYO118"/>
      <c r="SYP118" s="87"/>
      <c r="SYQ118" s="84"/>
      <c r="SYR118" s="85"/>
      <c r="SYS118" s="86"/>
      <c r="SYT118"/>
      <c r="SYU118" s="87"/>
      <c r="SYV118" s="84"/>
      <c r="SYW118" s="85"/>
      <c r="SYX118" s="86"/>
      <c r="SYY118"/>
      <c r="SYZ118" s="87"/>
      <c r="SZA118" s="84"/>
      <c r="SZB118" s="85"/>
      <c r="SZC118" s="86"/>
      <c r="SZD118"/>
      <c r="SZE118" s="87"/>
      <c r="SZF118" s="84"/>
      <c r="SZG118" s="85"/>
      <c r="SZH118" s="86"/>
      <c r="SZI118"/>
      <c r="SZJ118" s="87"/>
      <c r="SZK118" s="84"/>
      <c r="SZL118" s="85"/>
      <c r="SZM118" s="86"/>
      <c r="SZN118"/>
      <c r="SZO118" s="87"/>
      <c r="SZP118" s="84"/>
      <c r="SZQ118" s="85"/>
      <c r="SZR118" s="86"/>
      <c r="SZS118"/>
      <c r="SZT118" s="87"/>
      <c r="SZU118" s="84"/>
      <c r="SZV118" s="85"/>
      <c r="SZW118" s="86"/>
      <c r="SZX118"/>
      <c r="SZY118" s="87"/>
      <c r="SZZ118" s="84"/>
      <c r="TAA118" s="85"/>
      <c r="TAB118" s="86"/>
      <c r="TAC118"/>
      <c r="TAD118" s="87"/>
      <c r="TAE118" s="84"/>
      <c r="TAF118" s="85"/>
      <c r="TAG118" s="86"/>
      <c r="TAH118"/>
      <c r="TAI118" s="87"/>
      <c r="TAJ118" s="84"/>
      <c r="TAK118" s="85"/>
      <c r="TAL118" s="86"/>
      <c r="TAM118"/>
      <c r="TAN118" s="87"/>
      <c r="TAO118" s="84"/>
      <c r="TAP118" s="85"/>
      <c r="TAQ118" s="86"/>
      <c r="TAR118"/>
      <c r="TAS118" s="87"/>
      <c r="TAT118" s="84"/>
      <c r="TAU118" s="85"/>
      <c r="TAV118" s="86"/>
      <c r="TAW118"/>
      <c r="TAX118" s="87"/>
      <c r="TAY118" s="84"/>
      <c r="TAZ118" s="85"/>
      <c r="TBA118" s="86"/>
      <c r="TBB118"/>
      <c r="TBC118" s="87"/>
      <c r="TBD118" s="84"/>
      <c r="TBE118" s="85"/>
      <c r="TBF118" s="86"/>
      <c r="TBG118"/>
      <c r="TBH118" s="87"/>
      <c r="TBI118" s="84"/>
      <c r="TBJ118" s="85"/>
      <c r="TBK118" s="86"/>
      <c r="TBL118"/>
      <c r="TBM118" s="87"/>
      <c r="TBN118" s="84"/>
      <c r="TBO118" s="85"/>
      <c r="TBP118" s="86"/>
      <c r="TBQ118"/>
      <c r="TBR118" s="87"/>
      <c r="TBS118" s="84"/>
      <c r="TBT118" s="85"/>
      <c r="TBU118" s="86"/>
      <c r="TBV118"/>
      <c r="TBW118" s="87"/>
      <c r="TBX118" s="84"/>
      <c r="TBY118" s="85"/>
      <c r="TBZ118" s="86"/>
      <c r="TCA118"/>
      <c r="TCB118" s="87"/>
      <c r="TCC118" s="84"/>
      <c r="TCD118" s="85"/>
      <c r="TCE118" s="86"/>
      <c r="TCF118"/>
      <c r="TCG118" s="87"/>
      <c r="TCH118" s="84"/>
      <c r="TCI118" s="85"/>
      <c r="TCJ118" s="86"/>
      <c r="TCK118"/>
      <c r="TCL118" s="87"/>
      <c r="TCM118" s="84"/>
      <c r="TCN118" s="85"/>
      <c r="TCO118" s="86"/>
      <c r="TCP118"/>
      <c r="TCQ118" s="87"/>
      <c r="TCR118" s="84"/>
      <c r="TCS118" s="85"/>
      <c r="TCT118" s="86"/>
      <c r="TCU118"/>
      <c r="TCV118" s="87"/>
      <c r="TCW118" s="84"/>
      <c r="TCX118" s="85"/>
      <c r="TCY118" s="86"/>
      <c r="TCZ118"/>
      <c r="TDA118" s="87"/>
      <c r="TDB118" s="84"/>
      <c r="TDC118" s="85"/>
      <c r="TDD118" s="86"/>
      <c r="TDE118"/>
      <c r="TDF118" s="87"/>
      <c r="TDG118" s="84"/>
      <c r="TDH118" s="85"/>
      <c r="TDI118" s="86"/>
      <c r="TDJ118"/>
      <c r="TDK118" s="87"/>
      <c r="TDL118" s="84"/>
      <c r="TDM118" s="85"/>
      <c r="TDN118" s="86"/>
      <c r="TDO118"/>
      <c r="TDP118" s="87"/>
      <c r="TDQ118" s="84"/>
      <c r="TDR118" s="85"/>
      <c r="TDS118" s="86"/>
      <c r="TDT118"/>
      <c r="TDU118" s="87"/>
      <c r="TDV118" s="84"/>
      <c r="TDW118" s="85"/>
      <c r="TDX118" s="86"/>
      <c r="TDY118"/>
      <c r="TDZ118" s="87"/>
      <c r="TEA118" s="84"/>
      <c r="TEB118" s="85"/>
      <c r="TEC118" s="86"/>
      <c r="TED118"/>
      <c r="TEE118" s="87"/>
      <c r="TEF118" s="84"/>
      <c r="TEG118" s="85"/>
      <c r="TEH118" s="86"/>
      <c r="TEI118"/>
      <c r="TEJ118" s="87"/>
      <c r="TEK118" s="84"/>
      <c r="TEL118" s="85"/>
      <c r="TEM118" s="86"/>
      <c r="TEN118"/>
      <c r="TEO118" s="87"/>
      <c r="TEP118" s="84"/>
      <c r="TEQ118" s="85"/>
      <c r="TER118" s="86"/>
      <c r="TES118"/>
      <c r="TET118" s="87"/>
      <c r="TEU118" s="84"/>
      <c r="TEV118" s="85"/>
      <c r="TEW118" s="86"/>
      <c r="TEX118"/>
      <c r="TEY118" s="87"/>
      <c r="TEZ118" s="84"/>
      <c r="TFA118" s="85"/>
      <c r="TFB118" s="86"/>
      <c r="TFC118"/>
      <c r="TFD118" s="87"/>
      <c r="TFE118" s="84"/>
      <c r="TFF118" s="85"/>
      <c r="TFG118" s="86"/>
      <c r="TFH118"/>
      <c r="TFI118" s="87"/>
      <c r="TFJ118" s="84"/>
      <c r="TFK118" s="85"/>
      <c r="TFL118" s="86"/>
      <c r="TFM118"/>
      <c r="TFN118" s="87"/>
      <c r="TFO118" s="84"/>
      <c r="TFP118" s="85"/>
      <c r="TFQ118" s="86"/>
      <c r="TFR118"/>
      <c r="TFS118" s="87"/>
      <c r="TFT118" s="84"/>
      <c r="TFU118" s="85"/>
      <c r="TFV118" s="86"/>
      <c r="TFW118"/>
      <c r="TFX118" s="87"/>
      <c r="TFY118" s="84"/>
      <c r="TFZ118" s="85"/>
      <c r="TGA118" s="86"/>
      <c r="TGB118"/>
      <c r="TGC118" s="87"/>
      <c r="TGD118" s="84"/>
      <c r="TGE118" s="85"/>
      <c r="TGF118" s="86"/>
      <c r="TGG118"/>
      <c r="TGH118" s="87"/>
      <c r="TGI118" s="84"/>
      <c r="TGJ118" s="85"/>
      <c r="TGK118" s="86"/>
      <c r="TGL118"/>
      <c r="TGM118" s="87"/>
      <c r="TGN118" s="84"/>
      <c r="TGO118" s="85"/>
      <c r="TGP118" s="86"/>
      <c r="TGQ118"/>
      <c r="TGR118" s="87"/>
      <c r="TGS118" s="84"/>
      <c r="TGT118" s="85"/>
      <c r="TGU118" s="86"/>
      <c r="TGV118"/>
      <c r="TGW118" s="87"/>
      <c r="TGX118" s="84"/>
      <c r="TGY118" s="85"/>
      <c r="TGZ118" s="86"/>
      <c r="THA118"/>
      <c r="THB118" s="87"/>
      <c r="THC118" s="84"/>
      <c r="THD118" s="85"/>
      <c r="THE118" s="86"/>
      <c r="THF118"/>
      <c r="THG118" s="87"/>
      <c r="THH118" s="84"/>
      <c r="THI118" s="85"/>
      <c r="THJ118" s="86"/>
      <c r="THK118"/>
      <c r="THL118" s="87"/>
      <c r="THM118" s="84"/>
      <c r="THN118" s="85"/>
      <c r="THO118" s="86"/>
      <c r="THP118"/>
      <c r="THQ118" s="87"/>
      <c r="THR118" s="84"/>
      <c r="THS118" s="85"/>
      <c r="THT118" s="86"/>
      <c r="THU118"/>
      <c r="THV118" s="87"/>
      <c r="THW118" s="84"/>
      <c r="THX118" s="85"/>
      <c r="THY118" s="86"/>
      <c r="THZ118"/>
      <c r="TIA118" s="87"/>
      <c r="TIB118" s="84"/>
      <c r="TIC118" s="85"/>
      <c r="TID118" s="86"/>
      <c r="TIE118"/>
      <c r="TIF118" s="87"/>
      <c r="TIG118" s="84"/>
      <c r="TIH118" s="85"/>
      <c r="TII118" s="86"/>
      <c r="TIJ118"/>
      <c r="TIK118" s="87"/>
      <c r="TIL118" s="84"/>
      <c r="TIM118" s="85"/>
      <c r="TIN118" s="86"/>
      <c r="TIO118"/>
      <c r="TIP118" s="87"/>
      <c r="TIQ118" s="84"/>
      <c r="TIR118" s="85"/>
      <c r="TIS118" s="86"/>
      <c r="TIT118"/>
      <c r="TIU118" s="87"/>
      <c r="TIV118" s="84"/>
      <c r="TIW118" s="85"/>
      <c r="TIX118" s="86"/>
      <c r="TIY118"/>
      <c r="TIZ118" s="87"/>
      <c r="TJA118" s="84"/>
      <c r="TJB118" s="85"/>
      <c r="TJC118" s="86"/>
      <c r="TJD118"/>
      <c r="TJE118" s="87"/>
      <c r="TJF118" s="84"/>
      <c r="TJG118" s="85"/>
      <c r="TJH118" s="86"/>
      <c r="TJI118"/>
      <c r="TJJ118" s="87"/>
      <c r="TJK118" s="84"/>
      <c r="TJL118" s="85"/>
      <c r="TJM118" s="86"/>
      <c r="TJN118"/>
      <c r="TJO118" s="87"/>
      <c r="TJP118" s="84"/>
      <c r="TJQ118" s="85"/>
      <c r="TJR118" s="86"/>
      <c r="TJS118"/>
      <c r="TJT118" s="87"/>
      <c r="TJU118" s="84"/>
      <c r="TJV118" s="85"/>
      <c r="TJW118" s="86"/>
      <c r="TJX118"/>
      <c r="TJY118" s="87"/>
      <c r="TJZ118" s="84"/>
      <c r="TKA118" s="85"/>
      <c r="TKB118" s="86"/>
      <c r="TKC118"/>
      <c r="TKD118" s="87"/>
      <c r="TKE118" s="84"/>
      <c r="TKF118" s="85"/>
      <c r="TKG118" s="86"/>
      <c r="TKH118"/>
      <c r="TKI118" s="87"/>
      <c r="TKJ118" s="84"/>
      <c r="TKK118" s="85"/>
      <c r="TKL118" s="86"/>
      <c r="TKM118"/>
      <c r="TKN118" s="87"/>
      <c r="TKO118" s="84"/>
      <c r="TKP118" s="85"/>
      <c r="TKQ118" s="86"/>
      <c r="TKR118"/>
      <c r="TKS118" s="87"/>
      <c r="TKT118" s="84"/>
      <c r="TKU118" s="85"/>
      <c r="TKV118" s="86"/>
      <c r="TKW118"/>
      <c r="TKX118" s="87"/>
      <c r="TKY118" s="84"/>
      <c r="TKZ118" s="85"/>
      <c r="TLA118" s="86"/>
      <c r="TLB118"/>
      <c r="TLC118" s="87"/>
      <c r="TLD118" s="84"/>
      <c r="TLE118" s="85"/>
      <c r="TLF118" s="86"/>
      <c r="TLG118"/>
      <c r="TLH118" s="87"/>
      <c r="TLI118" s="84"/>
      <c r="TLJ118" s="85"/>
      <c r="TLK118" s="86"/>
      <c r="TLL118"/>
      <c r="TLM118" s="87"/>
      <c r="TLN118" s="84"/>
      <c r="TLO118" s="85"/>
      <c r="TLP118" s="86"/>
      <c r="TLQ118"/>
      <c r="TLR118" s="87"/>
      <c r="TLS118" s="84"/>
      <c r="TLT118" s="85"/>
      <c r="TLU118" s="86"/>
      <c r="TLV118"/>
      <c r="TLW118" s="87"/>
      <c r="TLX118" s="84"/>
      <c r="TLY118" s="85"/>
      <c r="TLZ118" s="86"/>
      <c r="TMA118"/>
      <c r="TMB118" s="87"/>
      <c r="TMC118" s="84"/>
      <c r="TMD118" s="85"/>
      <c r="TME118" s="86"/>
      <c r="TMF118"/>
      <c r="TMG118" s="87"/>
      <c r="TMH118" s="84"/>
      <c r="TMI118" s="85"/>
      <c r="TMJ118" s="86"/>
      <c r="TMK118"/>
      <c r="TML118" s="87"/>
      <c r="TMM118" s="84"/>
      <c r="TMN118" s="85"/>
      <c r="TMO118" s="86"/>
      <c r="TMP118"/>
      <c r="TMQ118" s="87"/>
      <c r="TMR118" s="84"/>
      <c r="TMS118" s="85"/>
      <c r="TMT118" s="86"/>
      <c r="TMU118"/>
      <c r="TMV118" s="87"/>
      <c r="TMW118" s="84"/>
      <c r="TMX118" s="85"/>
      <c r="TMY118" s="86"/>
      <c r="TMZ118"/>
      <c r="TNA118" s="87"/>
      <c r="TNB118" s="84"/>
      <c r="TNC118" s="85"/>
      <c r="TND118" s="86"/>
      <c r="TNE118"/>
      <c r="TNF118" s="87"/>
      <c r="TNG118" s="84"/>
      <c r="TNH118" s="85"/>
      <c r="TNI118" s="86"/>
      <c r="TNJ118"/>
      <c r="TNK118" s="87"/>
      <c r="TNL118" s="84"/>
      <c r="TNM118" s="85"/>
      <c r="TNN118" s="86"/>
      <c r="TNO118"/>
      <c r="TNP118" s="87"/>
      <c r="TNQ118" s="84"/>
      <c r="TNR118" s="85"/>
      <c r="TNS118" s="86"/>
      <c r="TNT118"/>
      <c r="TNU118" s="87"/>
      <c r="TNV118" s="84"/>
      <c r="TNW118" s="85"/>
      <c r="TNX118" s="86"/>
      <c r="TNY118"/>
      <c r="TNZ118" s="87"/>
      <c r="TOA118" s="84"/>
      <c r="TOB118" s="85"/>
      <c r="TOC118" s="86"/>
      <c r="TOD118"/>
      <c r="TOE118" s="87"/>
      <c r="TOF118" s="84"/>
      <c r="TOG118" s="85"/>
      <c r="TOH118" s="86"/>
      <c r="TOI118"/>
      <c r="TOJ118" s="87"/>
      <c r="TOK118" s="84"/>
      <c r="TOL118" s="85"/>
      <c r="TOM118" s="86"/>
      <c r="TON118"/>
      <c r="TOO118" s="87"/>
      <c r="TOP118" s="84"/>
      <c r="TOQ118" s="85"/>
      <c r="TOR118" s="86"/>
      <c r="TOS118"/>
      <c r="TOT118" s="87"/>
      <c r="TOU118" s="84"/>
      <c r="TOV118" s="85"/>
      <c r="TOW118" s="86"/>
      <c r="TOX118"/>
      <c r="TOY118" s="87"/>
      <c r="TOZ118" s="84"/>
      <c r="TPA118" s="85"/>
      <c r="TPB118" s="86"/>
      <c r="TPC118"/>
      <c r="TPD118" s="87"/>
      <c r="TPE118" s="84"/>
      <c r="TPF118" s="85"/>
      <c r="TPG118" s="86"/>
      <c r="TPH118"/>
      <c r="TPI118" s="87"/>
      <c r="TPJ118" s="84"/>
      <c r="TPK118" s="85"/>
      <c r="TPL118" s="86"/>
      <c r="TPM118"/>
      <c r="TPN118" s="87"/>
      <c r="TPO118" s="84"/>
      <c r="TPP118" s="85"/>
      <c r="TPQ118" s="86"/>
      <c r="TPR118"/>
      <c r="TPS118" s="87"/>
      <c r="TPT118" s="84"/>
      <c r="TPU118" s="85"/>
      <c r="TPV118" s="86"/>
      <c r="TPW118"/>
      <c r="TPX118" s="87"/>
      <c r="TPY118" s="84"/>
      <c r="TPZ118" s="85"/>
      <c r="TQA118" s="86"/>
      <c r="TQB118"/>
      <c r="TQC118" s="87"/>
      <c r="TQD118" s="84"/>
      <c r="TQE118" s="85"/>
      <c r="TQF118" s="86"/>
      <c r="TQG118"/>
      <c r="TQH118" s="87"/>
      <c r="TQI118" s="84"/>
      <c r="TQJ118" s="85"/>
      <c r="TQK118" s="86"/>
      <c r="TQL118"/>
      <c r="TQM118" s="87"/>
      <c r="TQN118" s="84"/>
      <c r="TQO118" s="85"/>
      <c r="TQP118" s="86"/>
      <c r="TQQ118"/>
      <c r="TQR118" s="87"/>
      <c r="TQS118" s="84"/>
      <c r="TQT118" s="85"/>
      <c r="TQU118" s="86"/>
      <c r="TQV118"/>
      <c r="TQW118" s="87"/>
      <c r="TQX118" s="84"/>
      <c r="TQY118" s="85"/>
      <c r="TQZ118" s="86"/>
      <c r="TRA118"/>
      <c r="TRB118" s="87"/>
      <c r="TRC118" s="84"/>
      <c r="TRD118" s="85"/>
      <c r="TRE118" s="86"/>
      <c r="TRF118"/>
      <c r="TRG118" s="87"/>
      <c r="TRH118" s="84"/>
      <c r="TRI118" s="85"/>
      <c r="TRJ118" s="86"/>
      <c r="TRK118"/>
      <c r="TRL118" s="87"/>
      <c r="TRM118" s="84"/>
      <c r="TRN118" s="85"/>
      <c r="TRO118" s="86"/>
      <c r="TRP118"/>
      <c r="TRQ118" s="87"/>
      <c r="TRR118" s="84"/>
      <c r="TRS118" s="85"/>
      <c r="TRT118" s="86"/>
      <c r="TRU118"/>
      <c r="TRV118" s="87"/>
      <c r="TRW118" s="84"/>
      <c r="TRX118" s="85"/>
      <c r="TRY118" s="86"/>
      <c r="TRZ118"/>
      <c r="TSA118" s="87"/>
      <c r="TSB118" s="84"/>
      <c r="TSC118" s="85"/>
      <c r="TSD118" s="86"/>
      <c r="TSE118"/>
      <c r="TSF118" s="87"/>
      <c r="TSG118" s="84"/>
      <c r="TSH118" s="85"/>
      <c r="TSI118" s="86"/>
      <c r="TSJ118"/>
      <c r="TSK118" s="87"/>
      <c r="TSL118" s="84"/>
      <c r="TSM118" s="85"/>
      <c r="TSN118" s="86"/>
      <c r="TSO118"/>
      <c r="TSP118" s="87"/>
      <c r="TSQ118" s="84"/>
      <c r="TSR118" s="85"/>
      <c r="TSS118" s="86"/>
      <c r="TST118"/>
      <c r="TSU118" s="87"/>
      <c r="TSV118" s="84"/>
      <c r="TSW118" s="85"/>
      <c r="TSX118" s="86"/>
      <c r="TSY118"/>
      <c r="TSZ118" s="87"/>
      <c r="TTA118" s="84"/>
      <c r="TTB118" s="85"/>
      <c r="TTC118" s="86"/>
      <c r="TTD118"/>
      <c r="TTE118" s="87"/>
      <c r="TTF118" s="84"/>
      <c r="TTG118" s="85"/>
      <c r="TTH118" s="86"/>
      <c r="TTI118"/>
      <c r="TTJ118" s="87"/>
      <c r="TTK118" s="84"/>
      <c r="TTL118" s="85"/>
      <c r="TTM118" s="86"/>
      <c r="TTN118"/>
      <c r="TTO118" s="87"/>
      <c r="TTP118" s="84"/>
      <c r="TTQ118" s="85"/>
      <c r="TTR118" s="86"/>
      <c r="TTS118"/>
      <c r="TTT118" s="87"/>
      <c r="TTU118" s="84"/>
      <c r="TTV118" s="85"/>
      <c r="TTW118" s="86"/>
      <c r="TTX118"/>
      <c r="TTY118" s="87"/>
      <c r="TTZ118" s="84"/>
      <c r="TUA118" s="85"/>
      <c r="TUB118" s="86"/>
      <c r="TUC118"/>
      <c r="TUD118" s="87"/>
      <c r="TUE118" s="84"/>
      <c r="TUF118" s="85"/>
      <c r="TUG118" s="86"/>
      <c r="TUH118"/>
      <c r="TUI118" s="87"/>
      <c r="TUJ118" s="84"/>
      <c r="TUK118" s="85"/>
      <c r="TUL118" s="86"/>
      <c r="TUM118"/>
      <c r="TUN118" s="87"/>
      <c r="TUO118" s="84"/>
      <c r="TUP118" s="85"/>
      <c r="TUQ118" s="86"/>
      <c r="TUR118"/>
      <c r="TUS118" s="87"/>
      <c r="TUT118" s="84"/>
      <c r="TUU118" s="85"/>
      <c r="TUV118" s="86"/>
      <c r="TUW118"/>
      <c r="TUX118" s="87"/>
      <c r="TUY118" s="84"/>
      <c r="TUZ118" s="85"/>
      <c r="TVA118" s="86"/>
      <c r="TVB118"/>
      <c r="TVC118" s="87"/>
      <c r="TVD118" s="84"/>
      <c r="TVE118" s="85"/>
      <c r="TVF118" s="86"/>
      <c r="TVG118"/>
      <c r="TVH118" s="87"/>
      <c r="TVI118" s="84"/>
      <c r="TVJ118" s="85"/>
      <c r="TVK118" s="86"/>
      <c r="TVL118"/>
      <c r="TVM118" s="87"/>
      <c r="TVN118" s="84"/>
      <c r="TVO118" s="85"/>
      <c r="TVP118" s="86"/>
      <c r="TVQ118"/>
      <c r="TVR118" s="87"/>
      <c r="TVS118" s="84"/>
      <c r="TVT118" s="85"/>
      <c r="TVU118" s="86"/>
      <c r="TVV118"/>
      <c r="TVW118" s="87"/>
      <c r="TVX118" s="84"/>
      <c r="TVY118" s="85"/>
      <c r="TVZ118" s="86"/>
      <c r="TWA118"/>
      <c r="TWB118" s="87"/>
      <c r="TWC118" s="84"/>
      <c r="TWD118" s="85"/>
      <c r="TWE118" s="86"/>
      <c r="TWF118"/>
      <c r="TWG118" s="87"/>
      <c r="TWH118" s="84"/>
      <c r="TWI118" s="85"/>
      <c r="TWJ118" s="86"/>
      <c r="TWK118"/>
      <c r="TWL118" s="87"/>
      <c r="TWM118" s="84"/>
      <c r="TWN118" s="85"/>
      <c r="TWO118" s="86"/>
      <c r="TWP118"/>
      <c r="TWQ118" s="87"/>
      <c r="TWR118" s="84"/>
      <c r="TWS118" s="85"/>
      <c r="TWT118" s="86"/>
      <c r="TWU118"/>
      <c r="TWV118" s="87"/>
      <c r="TWW118" s="84"/>
      <c r="TWX118" s="85"/>
      <c r="TWY118" s="86"/>
      <c r="TWZ118"/>
      <c r="TXA118" s="87"/>
      <c r="TXB118" s="84"/>
      <c r="TXC118" s="85"/>
      <c r="TXD118" s="86"/>
      <c r="TXE118"/>
      <c r="TXF118" s="87"/>
      <c r="TXG118" s="84"/>
      <c r="TXH118" s="85"/>
      <c r="TXI118" s="86"/>
      <c r="TXJ118"/>
      <c r="TXK118" s="87"/>
      <c r="TXL118" s="84"/>
      <c r="TXM118" s="85"/>
      <c r="TXN118" s="86"/>
      <c r="TXO118"/>
      <c r="TXP118" s="87"/>
      <c r="TXQ118" s="84"/>
      <c r="TXR118" s="85"/>
      <c r="TXS118" s="86"/>
      <c r="TXT118"/>
      <c r="TXU118" s="87"/>
      <c r="TXV118" s="84"/>
      <c r="TXW118" s="85"/>
      <c r="TXX118" s="86"/>
      <c r="TXY118"/>
      <c r="TXZ118" s="87"/>
      <c r="TYA118" s="84"/>
      <c r="TYB118" s="85"/>
      <c r="TYC118" s="86"/>
      <c r="TYD118"/>
      <c r="TYE118" s="87"/>
      <c r="TYF118" s="84"/>
      <c r="TYG118" s="85"/>
      <c r="TYH118" s="86"/>
      <c r="TYI118"/>
      <c r="TYJ118" s="87"/>
      <c r="TYK118" s="84"/>
      <c r="TYL118" s="85"/>
      <c r="TYM118" s="86"/>
      <c r="TYN118"/>
      <c r="TYO118" s="87"/>
      <c r="TYP118" s="84"/>
      <c r="TYQ118" s="85"/>
      <c r="TYR118" s="86"/>
      <c r="TYS118"/>
      <c r="TYT118" s="87"/>
      <c r="TYU118" s="84"/>
      <c r="TYV118" s="85"/>
      <c r="TYW118" s="86"/>
      <c r="TYX118"/>
      <c r="TYY118" s="87"/>
      <c r="TYZ118" s="84"/>
      <c r="TZA118" s="85"/>
      <c r="TZB118" s="86"/>
      <c r="TZC118"/>
      <c r="TZD118" s="87"/>
      <c r="TZE118" s="84"/>
      <c r="TZF118" s="85"/>
      <c r="TZG118" s="86"/>
      <c r="TZH118"/>
      <c r="TZI118" s="87"/>
      <c r="TZJ118" s="84"/>
      <c r="TZK118" s="85"/>
      <c r="TZL118" s="86"/>
      <c r="TZM118"/>
      <c r="TZN118" s="87"/>
      <c r="TZO118" s="84"/>
      <c r="TZP118" s="85"/>
      <c r="TZQ118" s="86"/>
      <c r="TZR118"/>
      <c r="TZS118" s="87"/>
      <c r="TZT118" s="84"/>
      <c r="TZU118" s="85"/>
      <c r="TZV118" s="86"/>
      <c r="TZW118"/>
      <c r="TZX118" s="87"/>
      <c r="TZY118" s="84"/>
      <c r="TZZ118" s="85"/>
      <c r="UAA118" s="86"/>
      <c r="UAB118"/>
      <c r="UAC118" s="87"/>
      <c r="UAD118" s="84"/>
      <c r="UAE118" s="85"/>
      <c r="UAF118" s="86"/>
      <c r="UAG118"/>
      <c r="UAH118" s="87"/>
      <c r="UAI118" s="84"/>
      <c r="UAJ118" s="85"/>
      <c r="UAK118" s="86"/>
      <c r="UAL118"/>
      <c r="UAM118" s="87"/>
      <c r="UAN118" s="84"/>
      <c r="UAO118" s="85"/>
      <c r="UAP118" s="86"/>
      <c r="UAQ118"/>
      <c r="UAR118" s="87"/>
      <c r="UAS118" s="84"/>
      <c r="UAT118" s="85"/>
      <c r="UAU118" s="86"/>
      <c r="UAV118"/>
      <c r="UAW118" s="87"/>
      <c r="UAX118" s="84"/>
      <c r="UAY118" s="85"/>
      <c r="UAZ118" s="86"/>
      <c r="UBA118"/>
      <c r="UBB118" s="87"/>
      <c r="UBC118" s="84"/>
      <c r="UBD118" s="85"/>
      <c r="UBE118" s="86"/>
      <c r="UBF118"/>
      <c r="UBG118" s="87"/>
      <c r="UBH118" s="84"/>
      <c r="UBI118" s="85"/>
      <c r="UBJ118" s="86"/>
      <c r="UBK118"/>
      <c r="UBL118" s="87"/>
      <c r="UBM118" s="84"/>
      <c r="UBN118" s="85"/>
      <c r="UBO118" s="86"/>
      <c r="UBP118"/>
      <c r="UBQ118" s="87"/>
      <c r="UBR118" s="84"/>
      <c r="UBS118" s="85"/>
      <c r="UBT118" s="86"/>
      <c r="UBU118"/>
      <c r="UBV118" s="87"/>
      <c r="UBW118" s="84"/>
      <c r="UBX118" s="85"/>
      <c r="UBY118" s="86"/>
      <c r="UBZ118"/>
      <c r="UCA118" s="87"/>
      <c r="UCB118" s="84"/>
      <c r="UCC118" s="85"/>
      <c r="UCD118" s="86"/>
      <c r="UCE118"/>
      <c r="UCF118" s="87"/>
      <c r="UCG118" s="84"/>
      <c r="UCH118" s="85"/>
      <c r="UCI118" s="86"/>
      <c r="UCJ118"/>
      <c r="UCK118" s="87"/>
      <c r="UCL118" s="84"/>
      <c r="UCM118" s="85"/>
      <c r="UCN118" s="86"/>
      <c r="UCO118"/>
      <c r="UCP118" s="87"/>
      <c r="UCQ118" s="84"/>
      <c r="UCR118" s="85"/>
      <c r="UCS118" s="86"/>
      <c r="UCT118"/>
      <c r="UCU118" s="87"/>
      <c r="UCV118" s="84"/>
      <c r="UCW118" s="85"/>
      <c r="UCX118" s="86"/>
      <c r="UCY118"/>
      <c r="UCZ118" s="87"/>
      <c r="UDA118" s="84"/>
      <c r="UDB118" s="85"/>
      <c r="UDC118" s="86"/>
      <c r="UDD118"/>
      <c r="UDE118" s="87"/>
      <c r="UDF118" s="84"/>
      <c r="UDG118" s="85"/>
      <c r="UDH118" s="86"/>
      <c r="UDI118"/>
      <c r="UDJ118" s="87"/>
      <c r="UDK118" s="84"/>
      <c r="UDL118" s="85"/>
      <c r="UDM118" s="86"/>
      <c r="UDN118"/>
      <c r="UDO118" s="87"/>
      <c r="UDP118" s="84"/>
      <c r="UDQ118" s="85"/>
      <c r="UDR118" s="86"/>
      <c r="UDS118"/>
      <c r="UDT118" s="87"/>
      <c r="UDU118" s="84"/>
      <c r="UDV118" s="85"/>
      <c r="UDW118" s="86"/>
      <c r="UDX118"/>
      <c r="UDY118" s="87"/>
      <c r="UDZ118" s="84"/>
      <c r="UEA118" s="85"/>
      <c r="UEB118" s="86"/>
      <c r="UEC118"/>
      <c r="UED118" s="87"/>
      <c r="UEE118" s="84"/>
      <c r="UEF118" s="85"/>
      <c r="UEG118" s="86"/>
      <c r="UEH118"/>
      <c r="UEI118" s="87"/>
      <c r="UEJ118" s="84"/>
      <c r="UEK118" s="85"/>
      <c r="UEL118" s="86"/>
      <c r="UEM118"/>
      <c r="UEN118" s="87"/>
      <c r="UEO118" s="84"/>
      <c r="UEP118" s="85"/>
      <c r="UEQ118" s="86"/>
      <c r="UER118"/>
      <c r="UES118" s="87"/>
      <c r="UET118" s="84"/>
      <c r="UEU118" s="85"/>
      <c r="UEV118" s="86"/>
      <c r="UEW118"/>
      <c r="UEX118" s="87"/>
      <c r="UEY118" s="84"/>
      <c r="UEZ118" s="85"/>
      <c r="UFA118" s="86"/>
      <c r="UFB118"/>
      <c r="UFC118" s="87"/>
      <c r="UFD118" s="84"/>
      <c r="UFE118" s="85"/>
      <c r="UFF118" s="86"/>
      <c r="UFG118"/>
      <c r="UFH118" s="87"/>
      <c r="UFI118" s="84"/>
      <c r="UFJ118" s="85"/>
      <c r="UFK118" s="86"/>
      <c r="UFL118"/>
      <c r="UFM118" s="87"/>
      <c r="UFN118" s="84"/>
      <c r="UFO118" s="85"/>
      <c r="UFP118" s="86"/>
      <c r="UFQ118"/>
      <c r="UFR118" s="87"/>
      <c r="UFS118" s="84"/>
      <c r="UFT118" s="85"/>
      <c r="UFU118" s="86"/>
      <c r="UFV118"/>
      <c r="UFW118" s="87"/>
      <c r="UFX118" s="84"/>
      <c r="UFY118" s="85"/>
      <c r="UFZ118" s="86"/>
      <c r="UGA118"/>
      <c r="UGB118" s="87"/>
      <c r="UGC118" s="84"/>
      <c r="UGD118" s="85"/>
      <c r="UGE118" s="86"/>
      <c r="UGF118"/>
      <c r="UGG118" s="87"/>
      <c r="UGH118" s="84"/>
      <c r="UGI118" s="85"/>
      <c r="UGJ118" s="86"/>
      <c r="UGK118"/>
      <c r="UGL118" s="87"/>
      <c r="UGM118" s="84"/>
      <c r="UGN118" s="85"/>
      <c r="UGO118" s="86"/>
      <c r="UGP118"/>
      <c r="UGQ118" s="87"/>
      <c r="UGR118" s="84"/>
      <c r="UGS118" s="85"/>
      <c r="UGT118" s="86"/>
      <c r="UGU118"/>
      <c r="UGV118" s="87"/>
      <c r="UGW118" s="84"/>
      <c r="UGX118" s="85"/>
      <c r="UGY118" s="86"/>
      <c r="UGZ118"/>
      <c r="UHA118" s="87"/>
      <c r="UHB118" s="84"/>
      <c r="UHC118" s="85"/>
      <c r="UHD118" s="86"/>
      <c r="UHE118"/>
      <c r="UHF118" s="87"/>
      <c r="UHG118" s="84"/>
      <c r="UHH118" s="85"/>
      <c r="UHI118" s="86"/>
      <c r="UHJ118"/>
      <c r="UHK118" s="87"/>
      <c r="UHL118" s="84"/>
      <c r="UHM118" s="85"/>
      <c r="UHN118" s="86"/>
      <c r="UHO118"/>
      <c r="UHP118" s="87"/>
      <c r="UHQ118" s="84"/>
      <c r="UHR118" s="85"/>
      <c r="UHS118" s="86"/>
      <c r="UHT118"/>
      <c r="UHU118" s="87"/>
      <c r="UHV118" s="84"/>
      <c r="UHW118" s="85"/>
      <c r="UHX118" s="86"/>
      <c r="UHY118"/>
      <c r="UHZ118" s="87"/>
      <c r="UIA118" s="84"/>
      <c r="UIB118" s="85"/>
      <c r="UIC118" s="86"/>
      <c r="UID118"/>
      <c r="UIE118" s="87"/>
      <c r="UIF118" s="84"/>
      <c r="UIG118" s="85"/>
      <c r="UIH118" s="86"/>
      <c r="UII118"/>
      <c r="UIJ118" s="87"/>
      <c r="UIK118" s="84"/>
      <c r="UIL118" s="85"/>
      <c r="UIM118" s="86"/>
      <c r="UIN118"/>
      <c r="UIO118" s="87"/>
      <c r="UIP118" s="84"/>
      <c r="UIQ118" s="85"/>
      <c r="UIR118" s="86"/>
      <c r="UIS118"/>
      <c r="UIT118" s="87"/>
      <c r="UIU118" s="84"/>
      <c r="UIV118" s="85"/>
      <c r="UIW118" s="86"/>
      <c r="UIX118"/>
      <c r="UIY118" s="87"/>
      <c r="UIZ118" s="84"/>
      <c r="UJA118" s="85"/>
      <c r="UJB118" s="86"/>
      <c r="UJC118"/>
      <c r="UJD118" s="87"/>
      <c r="UJE118" s="84"/>
      <c r="UJF118" s="85"/>
      <c r="UJG118" s="86"/>
      <c r="UJH118"/>
      <c r="UJI118" s="87"/>
      <c r="UJJ118" s="84"/>
      <c r="UJK118" s="85"/>
      <c r="UJL118" s="86"/>
      <c r="UJM118"/>
      <c r="UJN118" s="87"/>
      <c r="UJO118" s="84"/>
      <c r="UJP118" s="85"/>
      <c r="UJQ118" s="86"/>
      <c r="UJR118"/>
      <c r="UJS118" s="87"/>
      <c r="UJT118" s="84"/>
      <c r="UJU118" s="85"/>
      <c r="UJV118" s="86"/>
      <c r="UJW118"/>
      <c r="UJX118" s="87"/>
      <c r="UJY118" s="84"/>
      <c r="UJZ118" s="85"/>
      <c r="UKA118" s="86"/>
      <c r="UKB118"/>
      <c r="UKC118" s="87"/>
      <c r="UKD118" s="84"/>
      <c r="UKE118" s="85"/>
      <c r="UKF118" s="86"/>
      <c r="UKG118"/>
      <c r="UKH118" s="87"/>
      <c r="UKI118" s="84"/>
      <c r="UKJ118" s="85"/>
      <c r="UKK118" s="86"/>
      <c r="UKL118"/>
      <c r="UKM118" s="87"/>
      <c r="UKN118" s="84"/>
      <c r="UKO118" s="85"/>
      <c r="UKP118" s="86"/>
      <c r="UKQ118"/>
      <c r="UKR118" s="87"/>
      <c r="UKS118" s="84"/>
      <c r="UKT118" s="85"/>
      <c r="UKU118" s="86"/>
      <c r="UKV118"/>
      <c r="UKW118" s="87"/>
      <c r="UKX118" s="84"/>
      <c r="UKY118" s="85"/>
      <c r="UKZ118" s="86"/>
      <c r="ULA118"/>
      <c r="ULB118" s="87"/>
      <c r="ULC118" s="84"/>
      <c r="ULD118" s="85"/>
      <c r="ULE118" s="86"/>
      <c r="ULF118"/>
      <c r="ULG118" s="87"/>
      <c r="ULH118" s="84"/>
      <c r="ULI118" s="85"/>
      <c r="ULJ118" s="86"/>
      <c r="ULK118"/>
      <c r="ULL118" s="87"/>
      <c r="ULM118" s="84"/>
      <c r="ULN118" s="85"/>
      <c r="ULO118" s="86"/>
      <c r="ULP118"/>
      <c r="ULQ118" s="87"/>
      <c r="ULR118" s="84"/>
      <c r="ULS118" s="85"/>
      <c r="ULT118" s="86"/>
      <c r="ULU118"/>
      <c r="ULV118" s="87"/>
      <c r="ULW118" s="84"/>
      <c r="ULX118" s="85"/>
      <c r="ULY118" s="86"/>
      <c r="ULZ118"/>
      <c r="UMA118" s="87"/>
      <c r="UMB118" s="84"/>
      <c r="UMC118" s="85"/>
      <c r="UMD118" s="86"/>
      <c r="UME118"/>
      <c r="UMF118" s="87"/>
      <c r="UMG118" s="84"/>
      <c r="UMH118" s="85"/>
      <c r="UMI118" s="86"/>
      <c r="UMJ118"/>
      <c r="UMK118" s="87"/>
      <c r="UML118" s="84"/>
      <c r="UMM118" s="85"/>
      <c r="UMN118" s="86"/>
      <c r="UMO118"/>
      <c r="UMP118" s="87"/>
      <c r="UMQ118" s="84"/>
      <c r="UMR118" s="85"/>
      <c r="UMS118" s="86"/>
      <c r="UMT118"/>
      <c r="UMU118" s="87"/>
      <c r="UMV118" s="84"/>
      <c r="UMW118" s="85"/>
      <c r="UMX118" s="86"/>
      <c r="UMY118"/>
      <c r="UMZ118" s="87"/>
      <c r="UNA118" s="84"/>
      <c r="UNB118" s="85"/>
      <c r="UNC118" s="86"/>
      <c r="UND118"/>
      <c r="UNE118" s="87"/>
      <c r="UNF118" s="84"/>
      <c r="UNG118" s="85"/>
      <c r="UNH118" s="86"/>
      <c r="UNI118"/>
      <c r="UNJ118" s="87"/>
      <c r="UNK118" s="84"/>
      <c r="UNL118" s="85"/>
      <c r="UNM118" s="86"/>
      <c r="UNN118"/>
      <c r="UNO118" s="87"/>
      <c r="UNP118" s="84"/>
      <c r="UNQ118" s="85"/>
      <c r="UNR118" s="86"/>
      <c r="UNS118"/>
      <c r="UNT118" s="87"/>
      <c r="UNU118" s="84"/>
      <c r="UNV118" s="85"/>
      <c r="UNW118" s="86"/>
      <c r="UNX118"/>
      <c r="UNY118" s="87"/>
      <c r="UNZ118" s="84"/>
      <c r="UOA118" s="85"/>
      <c r="UOB118" s="86"/>
      <c r="UOC118"/>
      <c r="UOD118" s="87"/>
      <c r="UOE118" s="84"/>
      <c r="UOF118" s="85"/>
      <c r="UOG118" s="86"/>
      <c r="UOH118"/>
      <c r="UOI118" s="87"/>
      <c r="UOJ118" s="84"/>
      <c r="UOK118" s="85"/>
      <c r="UOL118" s="86"/>
      <c r="UOM118"/>
      <c r="UON118" s="87"/>
      <c r="UOO118" s="84"/>
      <c r="UOP118" s="85"/>
      <c r="UOQ118" s="86"/>
      <c r="UOR118"/>
      <c r="UOS118" s="87"/>
      <c r="UOT118" s="84"/>
      <c r="UOU118" s="85"/>
      <c r="UOV118" s="86"/>
      <c r="UOW118"/>
      <c r="UOX118" s="87"/>
      <c r="UOY118" s="84"/>
      <c r="UOZ118" s="85"/>
      <c r="UPA118" s="86"/>
      <c r="UPB118"/>
      <c r="UPC118" s="87"/>
      <c r="UPD118" s="84"/>
      <c r="UPE118" s="85"/>
      <c r="UPF118" s="86"/>
      <c r="UPG118"/>
      <c r="UPH118" s="87"/>
      <c r="UPI118" s="84"/>
      <c r="UPJ118" s="85"/>
      <c r="UPK118" s="86"/>
      <c r="UPL118"/>
      <c r="UPM118" s="87"/>
      <c r="UPN118" s="84"/>
      <c r="UPO118" s="85"/>
      <c r="UPP118" s="86"/>
      <c r="UPQ118"/>
      <c r="UPR118" s="87"/>
      <c r="UPS118" s="84"/>
      <c r="UPT118" s="85"/>
      <c r="UPU118" s="86"/>
      <c r="UPV118"/>
      <c r="UPW118" s="87"/>
      <c r="UPX118" s="84"/>
      <c r="UPY118" s="85"/>
      <c r="UPZ118" s="86"/>
      <c r="UQA118"/>
      <c r="UQB118" s="87"/>
      <c r="UQC118" s="84"/>
      <c r="UQD118" s="85"/>
      <c r="UQE118" s="86"/>
      <c r="UQF118"/>
      <c r="UQG118" s="87"/>
      <c r="UQH118" s="84"/>
      <c r="UQI118" s="85"/>
      <c r="UQJ118" s="86"/>
      <c r="UQK118"/>
      <c r="UQL118" s="87"/>
      <c r="UQM118" s="84"/>
      <c r="UQN118" s="85"/>
      <c r="UQO118" s="86"/>
      <c r="UQP118"/>
      <c r="UQQ118" s="87"/>
      <c r="UQR118" s="84"/>
      <c r="UQS118" s="85"/>
      <c r="UQT118" s="86"/>
      <c r="UQU118"/>
      <c r="UQV118" s="87"/>
      <c r="UQW118" s="84"/>
      <c r="UQX118" s="85"/>
      <c r="UQY118" s="86"/>
      <c r="UQZ118"/>
      <c r="URA118" s="87"/>
      <c r="URB118" s="84"/>
      <c r="URC118" s="85"/>
      <c r="URD118" s="86"/>
      <c r="URE118"/>
      <c r="URF118" s="87"/>
      <c r="URG118" s="84"/>
      <c r="URH118" s="85"/>
      <c r="URI118" s="86"/>
      <c r="URJ118"/>
      <c r="URK118" s="87"/>
      <c r="URL118" s="84"/>
      <c r="URM118" s="85"/>
      <c r="URN118" s="86"/>
      <c r="URO118"/>
      <c r="URP118" s="87"/>
      <c r="URQ118" s="84"/>
      <c r="URR118" s="85"/>
      <c r="URS118" s="86"/>
      <c r="URT118"/>
      <c r="URU118" s="87"/>
      <c r="URV118" s="84"/>
      <c r="URW118" s="85"/>
      <c r="URX118" s="86"/>
      <c r="URY118"/>
      <c r="URZ118" s="87"/>
      <c r="USA118" s="84"/>
      <c r="USB118" s="85"/>
      <c r="USC118" s="86"/>
      <c r="USD118"/>
      <c r="USE118" s="87"/>
      <c r="USF118" s="84"/>
      <c r="USG118" s="85"/>
      <c r="USH118" s="86"/>
      <c r="USI118"/>
      <c r="USJ118" s="87"/>
      <c r="USK118" s="84"/>
      <c r="USL118" s="85"/>
      <c r="USM118" s="86"/>
      <c r="USN118"/>
      <c r="USO118" s="87"/>
      <c r="USP118" s="84"/>
      <c r="USQ118" s="85"/>
      <c r="USR118" s="86"/>
      <c r="USS118"/>
      <c r="UST118" s="87"/>
      <c r="USU118" s="84"/>
      <c r="USV118" s="85"/>
      <c r="USW118" s="86"/>
      <c r="USX118"/>
      <c r="USY118" s="87"/>
      <c r="USZ118" s="84"/>
      <c r="UTA118" s="85"/>
      <c r="UTB118" s="86"/>
      <c r="UTC118"/>
      <c r="UTD118" s="87"/>
      <c r="UTE118" s="84"/>
      <c r="UTF118" s="85"/>
      <c r="UTG118" s="86"/>
      <c r="UTH118"/>
      <c r="UTI118" s="87"/>
      <c r="UTJ118" s="84"/>
      <c r="UTK118" s="85"/>
      <c r="UTL118" s="86"/>
      <c r="UTM118"/>
      <c r="UTN118" s="87"/>
      <c r="UTO118" s="84"/>
      <c r="UTP118" s="85"/>
      <c r="UTQ118" s="86"/>
      <c r="UTR118"/>
      <c r="UTS118" s="87"/>
      <c r="UTT118" s="84"/>
      <c r="UTU118" s="85"/>
      <c r="UTV118" s="86"/>
      <c r="UTW118"/>
      <c r="UTX118" s="87"/>
      <c r="UTY118" s="84"/>
      <c r="UTZ118" s="85"/>
      <c r="UUA118" s="86"/>
      <c r="UUB118"/>
      <c r="UUC118" s="87"/>
      <c r="UUD118" s="84"/>
      <c r="UUE118" s="85"/>
      <c r="UUF118" s="86"/>
      <c r="UUG118"/>
      <c r="UUH118" s="87"/>
      <c r="UUI118" s="84"/>
      <c r="UUJ118" s="85"/>
      <c r="UUK118" s="86"/>
      <c r="UUL118"/>
      <c r="UUM118" s="87"/>
      <c r="UUN118" s="84"/>
      <c r="UUO118" s="85"/>
      <c r="UUP118" s="86"/>
      <c r="UUQ118"/>
      <c r="UUR118" s="87"/>
      <c r="UUS118" s="84"/>
      <c r="UUT118" s="85"/>
      <c r="UUU118" s="86"/>
      <c r="UUV118"/>
      <c r="UUW118" s="87"/>
      <c r="UUX118" s="84"/>
      <c r="UUY118" s="85"/>
      <c r="UUZ118" s="86"/>
      <c r="UVA118"/>
      <c r="UVB118" s="87"/>
      <c r="UVC118" s="84"/>
      <c r="UVD118" s="85"/>
      <c r="UVE118" s="86"/>
      <c r="UVF118"/>
      <c r="UVG118" s="87"/>
      <c r="UVH118" s="84"/>
      <c r="UVI118" s="85"/>
      <c r="UVJ118" s="86"/>
      <c r="UVK118"/>
      <c r="UVL118" s="87"/>
      <c r="UVM118" s="84"/>
      <c r="UVN118" s="85"/>
      <c r="UVO118" s="86"/>
      <c r="UVP118"/>
      <c r="UVQ118" s="87"/>
      <c r="UVR118" s="84"/>
      <c r="UVS118" s="85"/>
      <c r="UVT118" s="86"/>
      <c r="UVU118"/>
      <c r="UVV118" s="87"/>
      <c r="UVW118" s="84"/>
      <c r="UVX118" s="85"/>
      <c r="UVY118" s="86"/>
      <c r="UVZ118"/>
      <c r="UWA118" s="87"/>
      <c r="UWB118" s="84"/>
      <c r="UWC118" s="85"/>
      <c r="UWD118" s="86"/>
      <c r="UWE118"/>
      <c r="UWF118" s="87"/>
      <c r="UWG118" s="84"/>
      <c r="UWH118" s="85"/>
      <c r="UWI118" s="86"/>
      <c r="UWJ118"/>
      <c r="UWK118" s="87"/>
      <c r="UWL118" s="84"/>
      <c r="UWM118" s="85"/>
      <c r="UWN118" s="86"/>
      <c r="UWO118"/>
      <c r="UWP118" s="87"/>
      <c r="UWQ118" s="84"/>
      <c r="UWR118" s="85"/>
      <c r="UWS118" s="86"/>
      <c r="UWT118"/>
      <c r="UWU118" s="87"/>
      <c r="UWV118" s="84"/>
      <c r="UWW118" s="85"/>
      <c r="UWX118" s="86"/>
      <c r="UWY118"/>
      <c r="UWZ118" s="87"/>
      <c r="UXA118" s="84"/>
      <c r="UXB118" s="85"/>
      <c r="UXC118" s="86"/>
      <c r="UXD118"/>
      <c r="UXE118" s="87"/>
      <c r="UXF118" s="84"/>
      <c r="UXG118" s="85"/>
      <c r="UXH118" s="86"/>
      <c r="UXI118"/>
      <c r="UXJ118" s="87"/>
      <c r="UXK118" s="84"/>
      <c r="UXL118" s="85"/>
      <c r="UXM118" s="86"/>
      <c r="UXN118"/>
      <c r="UXO118" s="87"/>
      <c r="UXP118" s="84"/>
      <c r="UXQ118" s="85"/>
      <c r="UXR118" s="86"/>
      <c r="UXS118"/>
      <c r="UXT118" s="87"/>
      <c r="UXU118" s="84"/>
      <c r="UXV118" s="85"/>
      <c r="UXW118" s="86"/>
      <c r="UXX118"/>
      <c r="UXY118" s="87"/>
      <c r="UXZ118" s="84"/>
      <c r="UYA118" s="85"/>
      <c r="UYB118" s="86"/>
      <c r="UYC118"/>
      <c r="UYD118" s="87"/>
      <c r="UYE118" s="84"/>
      <c r="UYF118" s="85"/>
      <c r="UYG118" s="86"/>
      <c r="UYH118"/>
      <c r="UYI118" s="87"/>
      <c r="UYJ118" s="84"/>
      <c r="UYK118" s="85"/>
      <c r="UYL118" s="86"/>
      <c r="UYM118"/>
      <c r="UYN118" s="87"/>
      <c r="UYO118" s="84"/>
      <c r="UYP118" s="85"/>
      <c r="UYQ118" s="86"/>
      <c r="UYR118"/>
      <c r="UYS118" s="87"/>
      <c r="UYT118" s="84"/>
      <c r="UYU118" s="85"/>
      <c r="UYV118" s="86"/>
      <c r="UYW118"/>
      <c r="UYX118" s="87"/>
      <c r="UYY118" s="84"/>
      <c r="UYZ118" s="85"/>
      <c r="UZA118" s="86"/>
      <c r="UZB118"/>
      <c r="UZC118" s="87"/>
      <c r="UZD118" s="84"/>
      <c r="UZE118" s="85"/>
      <c r="UZF118" s="86"/>
      <c r="UZG118"/>
      <c r="UZH118" s="87"/>
      <c r="UZI118" s="84"/>
      <c r="UZJ118" s="85"/>
      <c r="UZK118" s="86"/>
      <c r="UZL118"/>
      <c r="UZM118" s="87"/>
      <c r="UZN118" s="84"/>
      <c r="UZO118" s="85"/>
      <c r="UZP118" s="86"/>
      <c r="UZQ118"/>
      <c r="UZR118" s="87"/>
      <c r="UZS118" s="84"/>
      <c r="UZT118" s="85"/>
      <c r="UZU118" s="86"/>
      <c r="UZV118"/>
      <c r="UZW118" s="87"/>
      <c r="UZX118" s="84"/>
      <c r="UZY118" s="85"/>
      <c r="UZZ118" s="86"/>
      <c r="VAA118"/>
      <c r="VAB118" s="87"/>
      <c r="VAC118" s="84"/>
      <c r="VAD118" s="85"/>
      <c r="VAE118" s="86"/>
      <c r="VAF118"/>
      <c r="VAG118" s="87"/>
      <c r="VAH118" s="84"/>
      <c r="VAI118" s="85"/>
      <c r="VAJ118" s="86"/>
      <c r="VAK118"/>
      <c r="VAL118" s="87"/>
      <c r="VAM118" s="84"/>
      <c r="VAN118" s="85"/>
      <c r="VAO118" s="86"/>
      <c r="VAP118"/>
      <c r="VAQ118" s="87"/>
      <c r="VAR118" s="84"/>
      <c r="VAS118" s="85"/>
      <c r="VAT118" s="86"/>
      <c r="VAU118"/>
      <c r="VAV118" s="87"/>
      <c r="VAW118" s="84"/>
      <c r="VAX118" s="85"/>
      <c r="VAY118" s="86"/>
      <c r="VAZ118"/>
      <c r="VBA118" s="87"/>
      <c r="VBB118" s="84"/>
      <c r="VBC118" s="85"/>
      <c r="VBD118" s="86"/>
      <c r="VBE118"/>
      <c r="VBF118" s="87"/>
      <c r="VBG118" s="84"/>
      <c r="VBH118" s="85"/>
      <c r="VBI118" s="86"/>
      <c r="VBJ118"/>
      <c r="VBK118" s="87"/>
      <c r="VBL118" s="84"/>
      <c r="VBM118" s="85"/>
      <c r="VBN118" s="86"/>
      <c r="VBO118"/>
      <c r="VBP118" s="87"/>
      <c r="VBQ118" s="84"/>
      <c r="VBR118" s="85"/>
      <c r="VBS118" s="86"/>
      <c r="VBT118"/>
      <c r="VBU118" s="87"/>
      <c r="VBV118" s="84"/>
      <c r="VBW118" s="85"/>
      <c r="VBX118" s="86"/>
      <c r="VBY118"/>
      <c r="VBZ118" s="87"/>
      <c r="VCA118" s="84"/>
      <c r="VCB118" s="85"/>
      <c r="VCC118" s="86"/>
      <c r="VCD118"/>
      <c r="VCE118" s="87"/>
      <c r="VCF118" s="84"/>
      <c r="VCG118" s="85"/>
      <c r="VCH118" s="86"/>
      <c r="VCI118"/>
      <c r="VCJ118" s="87"/>
      <c r="VCK118" s="84"/>
      <c r="VCL118" s="85"/>
      <c r="VCM118" s="86"/>
      <c r="VCN118"/>
      <c r="VCO118" s="87"/>
      <c r="VCP118" s="84"/>
      <c r="VCQ118" s="85"/>
      <c r="VCR118" s="86"/>
      <c r="VCS118"/>
      <c r="VCT118" s="87"/>
      <c r="VCU118" s="84"/>
      <c r="VCV118" s="85"/>
      <c r="VCW118" s="86"/>
      <c r="VCX118"/>
      <c r="VCY118" s="87"/>
      <c r="VCZ118" s="84"/>
      <c r="VDA118" s="85"/>
      <c r="VDB118" s="86"/>
      <c r="VDC118"/>
      <c r="VDD118" s="87"/>
      <c r="VDE118" s="84"/>
      <c r="VDF118" s="85"/>
      <c r="VDG118" s="86"/>
      <c r="VDH118"/>
      <c r="VDI118" s="87"/>
      <c r="VDJ118" s="84"/>
      <c r="VDK118" s="85"/>
      <c r="VDL118" s="86"/>
      <c r="VDM118"/>
      <c r="VDN118" s="87"/>
      <c r="VDO118" s="84"/>
      <c r="VDP118" s="85"/>
      <c r="VDQ118" s="86"/>
      <c r="VDR118"/>
      <c r="VDS118" s="87"/>
      <c r="VDT118" s="84"/>
      <c r="VDU118" s="85"/>
      <c r="VDV118" s="86"/>
      <c r="VDW118"/>
      <c r="VDX118" s="87"/>
      <c r="VDY118" s="84"/>
      <c r="VDZ118" s="85"/>
      <c r="VEA118" s="86"/>
      <c r="VEB118"/>
      <c r="VEC118" s="87"/>
      <c r="VED118" s="84"/>
      <c r="VEE118" s="85"/>
      <c r="VEF118" s="86"/>
      <c r="VEG118"/>
      <c r="VEH118" s="87"/>
      <c r="VEI118" s="84"/>
      <c r="VEJ118" s="85"/>
      <c r="VEK118" s="86"/>
      <c r="VEL118"/>
      <c r="VEM118" s="87"/>
      <c r="VEN118" s="84"/>
      <c r="VEO118" s="85"/>
      <c r="VEP118" s="86"/>
      <c r="VEQ118"/>
      <c r="VER118" s="87"/>
      <c r="VES118" s="84"/>
      <c r="VET118" s="85"/>
      <c r="VEU118" s="86"/>
      <c r="VEV118"/>
      <c r="VEW118" s="87"/>
      <c r="VEX118" s="84"/>
      <c r="VEY118" s="85"/>
      <c r="VEZ118" s="86"/>
      <c r="VFA118"/>
      <c r="VFB118" s="87"/>
      <c r="VFC118" s="84"/>
      <c r="VFD118" s="85"/>
      <c r="VFE118" s="86"/>
      <c r="VFF118"/>
      <c r="VFG118" s="87"/>
      <c r="VFH118" s="84"/>
      <c r="VFI118" s="85"/>
      <c r="VFJ118" s="86"/>
      <c r="VFK118"/>
      <c r="VFL118" s="87"/>
      <c r="VFM118" s="84"/>
      <c r="VFN118" s="85"/>
      <c r="VFO118" s="86"/>
      <c r="VFP118"/>
      <c r="VFQ118" s="87"/>
      <c r="VFR118" s="84"/>
      <c r="VFS118" s="85"/>
      <c r="VFT118" s="86"/>
      <c r="VFU118"/>
      <c r="VFV118" s="87"/>
      <c r="VFW118" s="84"/>
      <c r="VFX118" s="85"/>
      <c r="VFY118" s="86"/>
      <c r="VFZ118"/>
      <c r="VGA118" s="87"/>
      <c r="VGB118" s="84"/>
      <c r="VGC118" s="85"/>
      <c r="VGD118" s="86"/>
      <c r="VGE118"/>
      <c r="VGF118" s="87"/>
      <c r="VGG118" s="84"/>
      <c r="VGH118" s="85"/>
      <c r="VGI118" s="86"/>
      <c r="VGJ118"/>
      <c r="VGK118" s="87"/>
      <c r="VGL118" s="84"/>
      <c r="VGM118" s="85"/>
      <c r="VGN118" s="86"/>
      <c r="VGO118"/>
      <c r="VGP118" s="87"/>
      <c r="VGQ118" s="84"/>
      <c r="VGR118" s="85"/>
      <c r="VGS118" s="86"/>
      <c r="VGT118"/>
      <c r="VGU118" s="87"/>
      <c r="VGV118" s="84"/>
      <c r="VGW118" s="85"/>
      <c r="VGX118" s="86"/>
      <c r="VGY118"/>
      <c r="VGZ118" s="87"/>
      <c r="VHA118" s="84"/>
      <c r="VHB118" s="85"/>
      <c r="VHC118" s="86"/>
      <c r="VHD118"/>
      <c r="VHE118" s="87"/>
      <c r="VHF118" s="84"/>
      <c r="VHG118" s="85"/>
      <c r="VHH118" s="86"/>
      <c r="VHI118"/>
      <c r="VHJ118" s="87"/>
      <c r="VHK118" s="84"/>
      <c r="VHL118" s="85"/>
      <c r="VHM118" s="86"/>
      <c r="VHN118"/>
      <c r="VHO118" s="87"/>
      <c r="VHP118" s="84"/>
      <c r="VHQ118" s="85"/>
      <c r="VHR118" s="86"/>
      <c r="VHS118"/>
      <c r="VHT118" s="87"/>
      <c r="VHU118" s="84"/>
      <c r="VHV118" s="85"/>
      <c r="VHW118" s="86"/>
      <c r="VHX118"/>
      <c r="VHY118" s="87"/>
      <c r="VHZ118" s="84"/>
      <c r="VIA118" s="85"/>
      <c r="VIB118" s="86"/>
      <c r="VIC118"/>
      <c r="VID118" s="87"/>
      <c r="VIE118" s="84"/>
      <c r="VIF118" s="85"/>
      <c r="VIG118" s="86"/>
      <c r="VIH118"/>
      <c r="VII118" s="87"/>
      <c r="VIJ118" s="84"/>
      <c r="VIK118" s="85"/>
      <c r="VIL118" s="86"/>
      <c r="VIM118"/>
      <c r="VIN118" s="87"/>
      <c r="VIO118" s="84"/>
      <c r="VIP118" s="85"/>
      <c r="VIQ118" s="86"/>
      <c r="VIR118"/>
      <c r="VIS118" s="87"/>
      <c r="VIT118" s="84"/>
      <c r="VIU118" s="85"/>
      <c r="VIV118" s="86"/>
      <c r="VIW118"/>
      <c r="VIX118" s="87"/>
      <c r="VIY118" s="84"/>
      <c r="VIZ118" s="85"/>
      <c r="VJA118" s="86"/>
      <c r="VJB118"/>
      <c r="VJC118" s="87"/>
      <c r="VJD118" s="84"/>
      <c r="VJE118" s="85"/>
      <c r="VJF118" s="86"/>
      <c r="VJG118"/>
      <c r="VJH118" s="87"/>
      <c r="VJI118" s="84"/>
      <c r="VJJ118" s="85"/>
      <c r="VJK118" s="86"/>
      <c r="VJL118"/>
      <c r="VJM118" s="87"/>
      <c r="VJN118" s="84"/>
      <c r="VJO118" s="85"/>
      <c r="VJP118" s="86"/>
      <c r="VJQ118"/>
      <c r="VJR118" s="87"/>
      <c r="VJS118" s="84"/>
      <c r="VJT118" s="85"/>
      <c r="VJU118" s="86"/>
      <c r="VJV118"/>
      <c r="VJW118" s="87"/>
      <c r="VJX118" s="84"/>
      <c r="VJY118" s="85"/>
      <c r="VJZ118" s="86"/>
      <c r="VKA118"/>
      <c r="VKB118" s="87"/>
      <c r="VKC118" s="84"/>
      <c r="VKD118" s="85"/>
      <c r="VKE118" s="86"/>
      <c r="VKF118"/>
      <c r="VKG118" s="87"/>
      <c r="VKH118" s="84"/>
      <c r="VKI118" s="85"/>
      <c r="VKJ118" s="86"/>
      <c r="VKK118"/>
      <c r="VKL118" s="87"/>
      <c r="VKM118" s="84"/>
      <c r="VKN118" s="85"/>
      <c r="VKO118" s="86"/>
      <c r="VKP118"/>
      <c r="VKQ118" s="87"/>
      <c r="VKR118" s="84"/>
      <c r="VKS118" s="85"/>
      <c r="VKT118" s="86"/>
      <c r="VKU118"/>
      <c r="VKV118" s="87"/>
      <c r="VKW118" s="84"/>
      <c r="VKX118" s="85"/>
      <c r="VKY118" s="86"/>
      <c r="VKZ118"/>
      <c r="VLA118" s="87"/>
      <c r="VLB118" s="84"/>
      <c r="VLC118" s="85"/>
      <c r="VLD118" s="86"/>
      <c r="VLE118"/>
      <c r="VLF118" s="87"/>
      <c r="VLG118" s="84"/>
      <c r="VLH118" s="85"/>
      <c r="VLI118" s="86"/>
      <c r="VLJ118"/>
      <c r="VLK118" s="87"/>
      <c r="VLL118" s="84"/>
      <c r="VLM118" s="85"/>
      <c r="VLN118" s="86"/>
      <c r="VLO118"/>
      <c r="VLP118" s="87"/>
      <c r="VLQ118" s="84"/>
      <c r="VLR118" s="85"/>
      <c r="VLS118" s="86"/>
      <c r="VLT118"/>
      <c r="VLU118" s="87"/>
      <c r="VLV118" s="84"/>
      <c r="VLW118" s="85"/>
      <c r="VLX118" s="86"/>
      <c r="VLY118"/>
      <c r="VLZ118" s="87"/>
      <c r="VMA118" s="84"/>
      <c r="VMB118" s="85"/>
      <c r="VMC118" s="86"/>
      <c r="VMD118"/>
      <c r="VME118" s="87"/>
      <c r="VMF118" s="84"/>
      <c r="VMG118" s="85"/>
      <c r="VMH118" s="86"/>
      <c r="VMI118"/>
      <c r="VMJ118" s="87"/>
      <c r="VMK118" s="84"/>
      <c r="VML118" s="85"/>
      <c r="VMM118" s="86"/>
      <c r="VMN118"/>
      <c r="VMO118" s="87"/>
      <c r="VMP118" s="84"/>
      <c r="VMQ118" s="85"/>
      <c r="VMR118" s="86"/>
      <c r="VMS118"/>
      <c r="VMT118" s="87"/>
      <c r="VMU118" s="84"/>
      <c r="VMV118" s="85"/>
      <c r="VMW118" s="86"/>
      <c r="VMX118"/>
      <c r="VMY118" s="87"/>
      <c r="VMZ118" s="84"/>
      <c r="VNA118" s="85"/>
      <c r="VNB118" s="86"/>
      <c r="VNC118"/>
      <c r="VND118" s="87"/>
      <c r="VNE118" s="84"/>
      <c r="VNF118" s="85"/>
      <c r="VNG118" s="86"/>
      <c r="VNH118"/>
      <c r="VNI118" s="87"/>
      <c r="VNJ118" s="84"/>
      <c r="VNK118" s="85"/>
      <c r="VNL118" s="86"/>
      <c r="VNM118"/>
      <c r="VNN118" s="87"/>
      <c r="VNO118" s="84"/>
      <c r="VNP118" s="85"/>
      <c r="VNQ118" s="86"/>
      <c r="VNR118"/>
      <c r="VNS118" s="87"/>
      <c r="VNT118" s="84"/>
      <c r="VNU118" s="85"/>
      <c r="VNV118" s="86"/>
      <c r="VNW118"/>
      <c r="VNX118" s="87"/>
      <c r="VNY118" s="84"/>
      <c r="VNZ118" s="85"/>
      <c r="VOA118" s="86"/>
      <c r="VOB118"/>
      <c r="VOC118" s="87"/>
      <c r="VOD118" s="84"/>
      <c r="VOE118" s="85"/>
      <c r="VOF118" s="86"/>
      <c r="VOG118"/>
      <c r="VOH118" s="87"/>
      <c r="VOI118" s="84"/>
      <c r="VOJ118" s="85"/>
      <c r="VOK118" s="86"/>
      <c r="VOL118"/>
      <c r="VOM118" s="87"/>
      <c r="VON118" s="84"/>
      <c r="VOO118" s="85"/>
      <c r="VOP118" s="86"/>
      <c r="VOQ118"/>
      <c r="VOR118" s="87"/>
      <c r="VOS118" s="84"/>
      <c r="VOT118" s="85"/>
      <c r="VOU118" s="86"/>
      <c r="VOV118"/>
      <c r="VOW118" s="87"/>
      <c r="VOX118" s="84"/>
      <c r="VOY118" s="85"/>
      <c r="VOZ118" s="86"/>
      <c r="VPA118"/>
      <c r="VPB118" s="87"/>
      <c r="VPC118" s="84"/>
      <c r="VPD118" s="85"/>
      <c r="VPE118" s="86"/>
      <c r="VPF118"/>
      <c r="VPG118" s="87"/>
      <c r="VPH118" s="84"/>
      <c r="VPI118" s="85"/>
      <c r="VPJ118" s="86"/>
      <c r="VPK118"/>
      <c r="VPL118" s="87"/>
      <c r="VPM118" s="84"/>
      <c r="VPN118" s="85"/>
      <c r="VPO118" s="86"/>
      <c r="VPP118"/>
      <c r="VPQ118" s="87"/>
      <c r="VPR118" s="84"/>
      <c r="VPS118" s="85"/>
      <c r="VPT118" s="86"/>
      <c r="VPU118"/>
      <c r="VPV118" s="87"/>
      <c r="VPW118" s="84"/>
      <c r="VPX118" s="85"/>
      <c r="VPY118" s="86"/>
      <c r="VPZ118"/>
      <c r="VQA118" s="87"/>
      <c r="VQB118" s="84"/>
      <c r="VQC118" s="85"/>
      <c r="VQD118" s="86"/>
      <c r="VQE118"/>
      <c r="VQF118" s="87"/>
      <c r="VQG118" s="84"/>
      <c r="VQH118" s="85"/>
      <c r="VQI118" s="86"/>
      <c r="VQJ118"/>
      <c r="VQK118" s="87"/>
      <c r="VQL118" s="84"/>
      <c r="VQM118" s="85"/>
      <c r="VQN118" s="86"/>
      <c r="VQO118"/>
      <c r="VQP118" s="87"/>
      <c r="VQQ118" s="84"/>
      <c r="VQR118" s="85"/>
      <c r="VQS118" s="86"/>
      <c r="VQT118"/>
      <c r="VQU118" s="87"/>
      <c r="VQV118" s="84"/>
      <c r="VQW118" s="85"/>
      <c r="VQX118" s="86"/>
      <c r="VQY118"/>
      <c r="VQZ118" s="87"/>
      <c r="VRA118" s="84"/>
      <c r="VRB118" s="85"/>
      <c r="VRC118" s="86"/>
      <c r="VRD118"/>
      <c r="VRE118" s="87"/>
      <c r="VRF118" s="84"/>
      <c r="VRG118" s="85"/>
      <c r="VRH118" s="86"/>
      <c r="VRI118"/>
      <c r="VRJ118" s="87"/>
      <c r="VRK118" s="84"/>
      <c r="VRL118" s="85"/>
      <c r="VRM118" s="86"/>
      <c r="VRN118"/>
      <c r="VRO118" s="87"/>
      <c r="VRP118" s="84"/>
      <c r="VRQ118" s="85"/>
      <c r="VRR118" s="86"/>
      <c r="VRS118"/>
      <c r="VRT118" s="87"/>
      <c r="VRU118" s="84"/>
      <c r="VRV118" s="85"/>
      <c r="VRW118" s="86"/>
      <c r="VRX118"/>
      <c r="VRY118" s="87"/>
      <c r="VRZ118" s="84"/>
      <c r="VSA118" s="85"/>
      <c r="VSB118" s="86"/>
      <c r="VSC118"/>
      <c r="VSD118" s="87"/>
      <c r="VSE118" s="84"/>
      <c r="VSF118" s="85"/>
      <c r="VSG118" s="86"/>
      <c r="VSH118"/>
      <c r="VSI118" s="87"/>
      <c r="VSJ118" s="84"/>
      <c r="VSK118" s="85"/>
      <c r="VSL118" s="86"/>
      <c r="VSM118"/>
      <c r="VSN118" s="87"/>
      <c r="VSO118" s="84"/>
      <c r="VSP118" s="85"/>
      <c r="VSQ118" s="86"/>
      <c r="VSR118"/>
      <c r="VSS118" s="87"/>
      <c r="VST118" s="84"/>
      <c r="VSU118" s="85"/>
      <c r="VSV118" s="86"/>
      <c r="VSW118"/>
      <c r="VSX118" s="87"/>
      <c r="VSY118" s="84"/>
      <c r="VSZ118" s="85"/>
      <c r="VTA118" s="86"/>
      <c r="VTB118"/>
      <c r="VTC118" s="87"/>
      <c r="VTD118" s="84"/>
      <c r="VTE118" s="85"/>
      <c r="VTF118" s="86"/>
      <c r="VTG118"/>
      <c r="VTH118" s="87"/>
      <c r="VTI118" s="84"/>
      <c r="VTJ118" s="85"/>
      <c r="VTK118" s="86"/>
      <c r="VTL118"/>
      <c r="VTM118" s="87"/>
      <c r="VTN118" s="84"/>
      <c r="VTO118" s="85"/>
      <c r="VTP118" s="86"/>
      <c r="VTQ118"/>
      <c r="VTR118" s="87"/>
      <c r="VTS118" s="84"/>
      <c r="VTT118" s="85"/>
      <c r="VTU118" s="86"/>
      <c r="VTV118"/>
      <c r="VTW118" s="87"/>
      <c r="VTX118" s="84"/>
      <c r="VTY118" s="85"/>
      <c r="VTZ118" s="86"/>
      <c r="VUA118"/>
      <c r="VUB118" s="87"/>
      <c r="VUC118" s="84"/>
      <c r="VUD118" s="85"/>
      <c r="VUE118" s="86"/>
      <c r="VUF118"/>
      <c r="VUG118" s="87"/>
      <c r="VUH118" s="84"/>
      <c r="VUI118" s="85"/>
      <c r="VUJ118" s="86"/>
      <c r="VUK118"/>
      <c r="VUL118" s="87"/>
      <c r="VUM118" s="84"/>
      <c r="VUN118" s="85"/>
      <c r="VUO118" s="86"/>
      <c r="VUP118"/>
      <c r="VUQ118" s="87"/>
      <c r="VUR118" s="84"/>
      <c r="VUS118" s="85"/>
      <c r="VUT118" s="86"/>
      <c r="VUU118"/>
      <c r="VUV118" s="87"/>
      <c r="VUW118" s="84"/>
      <c r="VUX118" s="85"/>
      <c r="VUY118" s="86"/>
      <c r="VUZ118"/>
      <c r="VVA118" s="87"/>
      <c r="VVB118" s="84"/>
      <c r="VVC118" s="85"/>
      <c r="VVD118" s="86"/>
      <c r="VVE118"/>
      <c r="VVF118" s="87"/>
      <c r="VVG118" s="84"/>
      <c r="VVH118" s="85"/>
      <c r="VVI118" s="86"/>
      <c r="VVJ118"/>
      <c r="VVK118" s="87"/>
      <c r="VVL118" s="84"/>
      <c r="VVM118" s="85"/>
      <c r="VVN118" s="86"/>
      <c r="VVO118"/>
      <c r="VVP118" s="87"/>
      <c r="VVQ118" s="84"/>
      <c r="VVR118" s="85"/>
      <c r="VVS118" s="86"/>
      <c r="VVT118"/>
      <c r="VVU118" s="87"/>
      <c r="VVV118" s="84"/>
      <c r="VVW118" s="85"/>
      <c r="VVX118" s="86"/>
      <c r="VVY118"/>
      <c r="VVZ118" s="87"/>
      <c r="VWA118" s="84"/>
      <c r="VWB118" s="85"/>
      <c r="VWC118" s="86"/>
      <c r="VWD118"/>
      <c r="VWE118" s="87"/>
      <c r="VWF118" s="84"/>
      <c r="VWG118" s="85"/>
      <c r="VWH118" s="86"/>
      <c r="VWI118"/>
      <c r="VWJ118" s="87"/>
      <c r="VWK118" s="84"/>
      <c r="VWL118" s="85"/>
      <c r="VWM118" s="86"/>
      <c r="VWN118"/>
      <c r="VWO118" s="87"/>
      <c r="VWP118" s="84"/>
      <c r="VWQ118" s="85"/>
      <c r="VWR118" s="86"/>
      <c r="VWS118"/>
      <c r="VWT118" s="87"/>
      <c r="VWU118" s="84"/>
      <c r="VWV118" s="85"/>
      <c r="VWW118" s="86"/>
      <c r="VWX118"/>
      <c r="VWY118" s="87"/>
      <c r="VWZ118" s="84"/>
      <c r="VXA118" s="85"/>
      <c r="VXB118" s="86"/>
      <c r="VXC118"/>
      <c r="VXD118" s="87"/>
      <c r="VXE118" s="84"/>
      <c r="VXF118" s="85"/>
      <c r="VXG118" s="86"/>
      <c r="VXH118"/>
      <c r="VXI118" s="87"/>
      <c r="VXJ118" s="84"/>
      <c r="VXK118" s="85"/>
      <c r="VXL118" s="86"/>
      <c r="VXM118"/>
      <c r="VXN118" s="87"/>
      <c r="VXO118" s="84"/>
      <c r="VXP118" s="85"/>
      <c r="VXQ118" s="86"/>
      <c r="VXR118"/>
      <c r="VXS118" s="87"/>
      <c r="VXT118" s="84"/>
      <c r="VXU118" s="85"/>
      <c r="VXV118" s="86"/>
      <c r="VXW118"/>
      <c r="VXX118" s="87"/>
      <c r="VXY118" s="84"/>
      <c r="VXZ118" s="85"/>
      <c r="VYA118" s="86"/>
      <c r="VYB118"/>
      <c r="VYC118" s="87"/>
      <c r="VYD118" s="84"/>
      <c r="VYE118" s="85"/>
      <c r="VYF118" s="86"/>
      <c r="VYG118"/>
      <c r="VYH118" s="87"/>
      <c r="VYI118" s="84"/>
      <c r="VYJ118" s="85"/>
      <c r="VYK118" s="86"/>
      <c r="VYL118"/>
      <c r="VYM118" s="87"/>
      <c r="VYN118" s="84"/>
      <c r="VYO118" s="85"/>
      <c r="VYP118" s="86"/>
      <c r="VYQ118"/>
      <c r="VYR118" s="87"/>
      <c r="VYS118" s="84"/>
      <c r="VYT118" s="85"/>
      <c r="VYU118" s="86"/>
      <c r="VYV118"/>
      <c r="VYW118" s="87"/>
      <c r="VYX118" s="84"/>
      <c r="VYY118" s="85"/>
      <c r="VYZ118" s="86"/>
      <c r="VZA118"/>
      <c r="VZB118" s="87"/>
      <c r="VZC118" s="84"/>
      <c r="VZD118" s="85"/>
      <c r="VZE118" s="86"/>
      <c r="VZF118"/>
      <c r="VZG118" s="87"/>
      <c r="VZH118" s="84"/>
      <c r="VZI118" s="85"/>
      <c r="VZJ118" s="86"/>
      <c r="VZK118"/>
      <c r="VZL118" s="87"/>
      <c r="VZM118" s="84"/>
      <c r="VZN118" s="85"/>
      <c r="VZO118" s="86"/>
      <c r="VZP118"/>
      <c r="VZQ118" s="87"/>
      <c r="VZR118" s="84"/>
      <c r="VZS118" s="85"/>
      <c r="VZT118" s="86"/>
      <c r="VZU118"/>
      <c r="VZV118" s="87"/>
      <c r="VZW118" s="84"/>
      <c r="VZX118" s="85"/>
      <c r="VZY118" s="86"/>
      <c r="VZZ118"/>
      <c r="WAA118" s="87"/>
      <c r="WAB118" s="84"/>
      <c r="WAC118" s="85"/>
      <c r="WAD118" s="86"/>
      <c r="WAE118"/>
      <c r="WAF118" s="87"/>
      <c r="WAG118" s="84"/>
      <c r="WAH118" s="85"/>
      <c r="WAI118" s="86"/>
      <c r="WAJ118"/>
      <c r="WAK118" s="87"/>
      <c r="WAL118" s="84"/>
      <c r="WAM118" s="85"/>
      <c r="WAN118" s="86"/>
      <c r="WAO118"/>
      <c r="WAP118" s="87"/>
      <c r="WAQ118" s="84"/>
      <c r="WAR118" s="85"/>
      <c r="WAS118" s="86"/>
      <c r="WAT118"/>
      <c r="WAU118" s="87"/>
      <c r="WAV118" s="84"/>
      <c r="WAW118" s="85"/>
      <c r="WAX118" s="86"/>
      <c r="WAY118"/>
      <c r="WAZ118" s="87"/>
      <c r="WBA118" s="84"/>
      <c r="WBB118" s="85"/>
      <c r="WBC118" s="86"/>
      <c r="WBD118"/>
      <c r="WBE118" s="87"/>
      <c r="WBF118" s="84"/>
      <c r="WBG118" s="85"/>
      <c r="WBH118" s="86"/>
      <c r="WBI118"/>
      <c r="WBJ118" s="87"/>
      <c r="WBK118" s="84"/>
      <c r="WBL118" s="85"/>
      <c r="WBM118" s="86"/>
      <c r="WBN118"/>
      <c r="WBO118" s="87"/>
      <c r="WBP118" s="84"/>
      <c r="WBQ118" s="85"/>
      <c r="WBR118" s="86"/>
      <c r="WBS118"/>
      <c r="WBT118" s="87"/>
      <c r="WBU118" s="84"/>
      <c r="WBV118" s="85"/>
      <c r="WBW118" s="86"/>
      <c r="WBX118"/>
      <c r="WBY118" s="87"/>
      <c r="WBZ118" s="84"/>
      <c r="WCA118" s="85"/>
      <c r="WCB118" s="86"/>
      <c r="WCC118"/>
      <c r="WCD118" s="87"/>
      <c r="WCE118" s="84"/>
      <c r="WCF118" s="85"/>
      <c r="WCG118" s="86"/>
      <c r="WCH118"/>
      <c r="WCI118" s="87"/>
      <c r="WCJ118" s="84"/>
      <c r="WCK118" s="85"/>
      <c r="WCL118" s="86"/>
      <c r="WCM118"/>
      <c r="WCN118" s="87"/>
      <c r="WCO118" s="84"/>
      <c r="WCP118" s="85"/>
      <c r="WCQ118" s="86"/>
      <c r="WCR118"/>
      <c r="WCS118" s="87"/>
      <c r="WCT118" s="84"/>
      <c r="WCU118" s="85"/>
      <c r="WCV118" s="86"/>
      <c r="WCW118"/>
      <c r="WCX118" s="87"/>
      <c r="WCY118" s="84"/>
      <c r="WCZ118" s="85"/>
      <c r="WDA118" s="86"/>
      <c r="WDB118"/>
      <c r="WDC118" s="87"/>
      <c r="WDD118" s="84"/>
      <c r="WDE118" s="85"/>
      <c r="WDF118" s="86"/>
      <c r="WDG118"/>
      <c r="WDH118" s="87"/>
      <c r="WDI118" s="84"/>
      <c r="WDJ118" s="85"/>
      <c r="WDK118" s="86"/>
      <c r="WDL118"/>
      <c r="WDM118" s="87"/>
      <c r="WDN118" s="84"/>
      <c r="WDO118" s="85"/>
      <c r="WDP118" s="86"/>
      <c r="WDQ118"/>
      <c r="WDR118" s="87"/>
      <c r="WDS118" s="84"/>
      <c r="WDT118" s="85"/>
      <c r="WDU118" s="86"/>
      <c r="WDV118"/>
      <c r="WDW118" s="87"/>
      <c r="WDX118" s="84"/>
      <c r="WDY118" s="85"/>
      <c r="WDZ118" s="86"/>
      <c r="WEA118"/>
      <c r="WEB118" s="87"/>
      <c r="WEC118" s="84"/>
      <c r="WED118" s="85"/>
      <c r="WEE118" s="86"/>
      <c r="WEF118"/>
      <c r="WEG118" s="87"/>
      <c r="WEH118" s="84"/>
      <c r="WEI118" s="85"/>
      <c r="WEJ118" s="86"/>
      <c r="WEK118"/>
      <c r="WEL118" s="87"/>
      <c r="WEM118" s="84"/>
      <c r="WEN118" s="85"/>
      <c r="WEO118" s="86"/>
      <c r="WEP118"/>
      <c r="WEQ118" s="87"/>
      <c r="WER118" s="84"/>
      <c r="WES118" s="85"/>
      <c r="WET118" s="86"/>
      <c r="WEU118"/>
      <c r="WEV118" s="87"/>
      <c r="WEW118" s="84"/>
      <c r="WEX118" s="85"/>
      <c r="WEY118" s="86"/>
      <c r="WEZ118"/>
      <c r="WFA118" s="87"/>
      <c r="WFB118" s="84"/>
      <c r="WFC118" s="85"/>
      <c r="WFD118" s="86"/>
      <c r="WFE118"/>
      <c r="WFF118" s="87"/>
      <c r="WFG118" s="84"/>
      <c r="WFH118" s="85"/>
      <c r="WFI118" s="86"/>
      <c r="WFJ118"/>
      <c r="WFK118" s="87"/>
      <c r="WFL118" s="84"/>
      <c r="WFM118" s="85"/>
      <c r="WFN118" s="86"/>
      <c r="WFO118"/>
      <c r="WFP118" s="87"/>
      <c r="WFQ118" s="84"/>
      <c r="WFR118" s="85"/>
      <c r="WFS118" s="86"/>
      <c r="WFT118"/>
      <c r="WFU118" s="87"/>
      <c r="WFV118" s="84"/>
      <c r="WFW118" s="85"/>
      <c r="WFX118" s="86"/>
      <c r="WFY118"/>
      <c r="WFZ118" s="87"/>
      <c r="WGA118" s="84"/>
      <c r="WGB118" s="85"/>
      <c r="WGC118" s="86"/>
      <c r="WGD118"/>
      <c r="WGE118" s="87"/>
      <c r="WGF118" s="84"/>
      <c r="WGG118" s="85"/>
      <c r="WGH118" s="86"/>
      <c r="WGI118"/>
      <c r="WGJ118" s="87"/>
      <c r="WGK118" s="84"/>
      <c r="WGL118" s="85"/>
      <c r="WGM118" s="86"/>
      <c r="WGN118"/>
      <c r="WGO118" s="87"/>
      <c r="WGP118" s="84"/>
      <c r="WGQ118" s="85"/>
      <c r="WGR118" s="86"/>
      <c r="WGS118"/>
      <c r="WGT118" s="87"/>
      <c r="WGU118" s="84"/>
      <c r="WGV118" s="85"/>
      <c r="WGW118" s="86"/>
      <c r="WGX118"/>
      <c r="WGY118" s="87"/>
      <c r="WGZ118" s="84"/>
      <c r="WHA118" s="85"/>
      <c r="WHB118" s="86"/>
      <c r="WHC118"/>
      <c r="WHD118" s="87"/>
      <c r="WHE118" s="84"/>
      <c r="WHF118" s="85"/>
      <c r="WHG118" s="86"/>
      <c r="WHH118"/>
      <c r="WHI118" s="87"/>
      <c r="WHJ118" s="84"/>
      <c r="WHK118" s="85"/>
      <c r="WHL118" s="86"/>
      <c r="WHM118"/>
      <c r="WHN118" s="87"/>
      <c r="WHO118" s="84"/>
      <c r="WHP118" s="85"/>
      <c r="WHQ118" s="86"/>
      <c r="WHR118"/>
      <c r="WHS118" s="87"/>
      <c r="WHT118" s="84"/>
      <c r="WHU118" s="85"/>
      <c r="WHV118" s="86"/>
      <c r="WHW118"/>
      <c r="WHX118" s="87"/>
      <c r="WHY118" s="84"/>
      <c r="WHZ118" s="85"/>
      <c r="WIA118" s="86"/>
      <c r="WIB118"/>
      <c r="WIC118" s="87"/>
      <c r="WID118" s="84"/>
      <c r="WIE118" s="85"/>
      <c r="WIF118" s="86"/>
      <c r="WIG118"/>
      <c r="WIH118" s="87"/>
      <c r="WII118" s="84"/>
      <c r="WIJ118" s="85"/>
      <c r="WIK118" s="86"/>
      <c r="WIL118"/>
      <c r="WIM118" s="87"/>
      <c r="WIN118" s="84"/>
      <c r="WIO118" s="85"/>
      <c r="WIP118" s="86"/>
      <c r="WIQ118"/>
      <c r="WIR118" s="87"/>
      <c r="WIS118" s="84"/>
      <c r="WIT118" s="85"/>
      <c r="WIU118" s="86"/>
      <c r="WIV118"/>
      <c r="WIW118" s="87"/>
      <c r="WIX118" s="84"/>
      <c r="WIY118" s="85"/>
      <c r="WIZ118" s="86"/>
      <c r="WJA118"/>
      <c r="WJB118" s="87"/>
      <c r="WJC118" s="84"/>
      <c r="WJD118" s="85"/>
      <c r="WJE118" s="86"/>
      <c r="WJF118"/>
      <c r="WJG118" s="87"/>
      <c r="WJH118" s="84"/>
      <c r="WJI118" s="85"/>
      <c r="WJJ118" s="86"/>
      <c r="WJK118"/>
      <c r="WJL118" s="87"/>
      <c r="WJM118" s="84"/>
      <c r="WJN118" s="85"/>
      <c r="WJO118" s="86"/>
      <c r="WJP118"/>
      <c r="WJQ118" s="87"/>
      <c r="WJR118" s="84"/>
      <c r="WJS118" s="85"/>
      <c r="WJT118" s="86"/>
      <c r="WJU118"/>
      <c r="WJV118" s="87"/>
      <c r="WJW118" s="84"/>
      <c r="WJX118" s="85"/>
      <c r="WJY118" s="86"/>
      <c r="WJZ118"/>
      <c r="WKA118" s="87"/>
      <c r="WKB118" s="84"/>
      <c r="WKC118" s="85"/>
      <c r="WKD118" s="86"/>
      <c r="WKE118"/>
      <c r="WKF118" s="87"/>
      <c r="WKG118" s="84"/>
      <c r="WKH118" s="85"/>
      <c r="WKI118" s="86"/>
      <c r="WKJ118"/>
      <c r="WKK118" s="87"/>
      <c r="WKL118" s="84"/>
      <c r="WKM118" s="85"/>
      <c r="WKN118" s="86"/>
      <c r="WKO118"/>
      <c r="WKP118" s="87"/>
      <c r="WKQ118" s="84"/>
      <c r="WKR118" s="85"/>
      <c r="WKS118" s="86"/>
      <c r="WKT118"/>
      <c r="WKU118" s="87"/>
      <c r="WKV118" s="84"/>
      <c r="WKW118" s="85"/>
      <c r="WKX118" s="86"/>
      <c r="WKY118"/>
      <c r="WKZ118" s="87"/>
      <c r="WLA118" s="84"/>
      <c r="WLB118" s="85"/>
      <c r="WLC118" s="86"/>
      <c r="WLD118"/>
      <c r="WLE118" s="87"/>
      <c r="WLF118" s="84"/>
      <c r="WLG118" s="85"/>
      <c r="WLH118" s="86"/>
      <c r="WLI118"/>
      <c r="WLJ118" s="87"/>
      <c r="WLK118" s="84"/>
      <c r="WLL118" s="85"/>
      <c r="WLM118" s="86"/>
      <c r="WLN118"/>
      <c r="WLO118" s="87"/>
      <c r="WLP118" s="84"/>
      <c r="WLQ118" s="85"/>
      <c r="WLR118" s="86"/>
      <c r="WLS118"/>
      <c r="WLT118" s="87"/>
      <c r="WLU118" s="84"/>
      <c r="WLV118" s="85"/>
      <c r="WLW118" s="86"/>
      <c r="WLX118"/>
      <c r="WLY118" s="87"/>
      <c r="WLZ118" s="84"/>
      <c r="WMA118" s="85"/>
      <c r="WMB118" s="86"/>
      <c r="WMC118"/>
      <c r="WMD118" s="87"/>
      <c r="WME118" s="84"/>
      <c r="WMF118" s="85"/>
      <c r="WMG118" s="86"/>
      <c r="WMH118"/>
      <c r="WMI118" s="87"/>
      <c r="WMJ118" s="84"/>
      <c r="WMK118" s="85"/>
      <c r="WML118" s="86"/>
      <c r="WMM118"/>
      <c r="WMN118" s="87"/>
      <c r="WMO118" s="84"/>
      <c r="WMP118" s="85"/>
      <c r="WMQ118" s="86"/>
      <c r="WMR118"/>
      <c r="WMS118" s="87"/>
      <c r="WMT118" s="84"/>
      <c r="WMU118" s="85"/>
      <c r="WMV118" s="86"/>
      <c r="WMW118"/>
      <c r="WMX118" s="87"/>
      <c r="WMY118" s="84"/>
      <c r="WMZ118" s="85"/>
      <c r="WNA118" s="86"/>
      <c r="WNB118"/>
      <c r="WNC118" s="87"/>
      <c r="WND118" s="84"/>
      <c r="WNE118" s="85"/>
      <c r="WNF118" s="86"/>
      <c r="WNG118"/>
      <c r="WNH118" s="87"/>
      <c r="WNI118" s="84"/>
      <c r="WNJ118" s="85"/>
      <c r="WNK118" s="86"/>
      <c r="WNL118"/>
      <c r="WNM118" s="87"/>
      <c r="WNN118" s="84"/>
      <c r="WNO118" s="85"/>
      <c r="WNP118" s="86"/>
      <c r="WNQ118"/>
      <c r="WNR118" s="87"/>
      <c r="WNS118" s="84"/>
      <c r="WNT118" s="85"/>
      <c r="WNU118" s="86"/>
      <c r="WNV118"/>
      <c r="WNW118" s="87"/>
      <c r="WNX118" s="84"/>
      <c r="WNY118" s="85"/>
      <c r="WNZ118" s="86"/>
      <c r="WOA118"/>
      <c r="WOB118" s="87"/>
      <c r="WOC118" s="84"/>
      <c r="WOD118" s="85"/>
      <c r="WOE118" s="86"/>
      <c r="WOF118"/>
      <c r="WOG118" s="87"/>
      <c r="WOH118" s="84"/>
      <c r="WOI118" s="85"/>
      <c r="WOJ118" s="86"/>
      <c r="WOK118"/>
      <c r="WOL118" s="87"/>
      <c r="WOM118" s="84"/>
      <c r="WON118" s="85"/>
      <c r="WOO118" s="86"/>
      <c r="WOP118"/>
      <c r="WOQ118" s="87"/>
      <c r="WOR118" s="84"/>
      <c r="WOS118" s="85"/>
      <c r="WOT118" s="86"/>
      <c r="WOU118"/>
      <c r="WOV118" s="87"/>
      <c r="WOW118" s="84"/>
      <c r="WOX118" s="85"/>
      <c r="WOY118" s="86"/>
      <c r="WOZ118"/>
      <c r="WPA118" s="87"/>
      <c r="WPB118" s="84"/>
      <c r="WPC118" s="85"/>
      <c r="WPD118" s="86"/>
      <c r="WPE118"/>
      <c r="WPF118" s="87"/>
      <c r="WPG118" s="84"/>
      <c r="WPH118" s="85"/>
      <c r="WPI118" s="86"/>
      <c r="WPJ118"/>
      <c r="WPK118" s="87"/>
      <c r="WPL118" s="84"/>
      <c r="WPM118" s="85"/>
      <c r="WPN118" s="86"/>
      <c r="WPO118"/>
      <c r="WPP118" s="87"/>
      <c r="WPQ118" s="84"/>
      <c r="WPR118" s="85"/>
      <c r="WPS118" s="86"/>
      <c r="WPT118"/>
      <c r="WPU118" s="87"/>
      <c r="WPV118" s="84"/>
      <c r="WPW118" s="85"/>
      <c r="WPX118" s="86"/>
      <c r="WPY118"/>
      <c r="WPZ118" s="87"/>
      <c r="WQA118" s="84"/>
      <c r="WQB118" s="85"/>
      <c r="WQC118" s="86"/>
      <c r="WQD118"/>
      <c r="WQE118" s="87"/>
      <c r="WQF118" s="84"/>
      <c r="WQG118" s="85"/>
      <c r="WQH118" s="86"/>
      <c r="WQI118"/>
      <c r="WQJ118" s="87"/>
      <c r="WQK118" s="84"/>
      <c r="WQL118" s="85"/>
      <c r="WQM118" s="86"/>
      <c r="WQN118"/>
      <c r="WQO118" s="87"/>
      <c r="WQP118" s="84"/>
      <c r="WQQ118" s="85"/>
      <c r="WQR118" s="86"/>
      <c r="WQS118"/>
      <c r="WQT118" s="87"/>
      <c r="WQU118" s="84"/>
      <c r="WQV118" s="85"/>
      <c r="WQW118" s="86"/>
      <c r="WQX118"/>
      <c r="WQY118" s="87"/>
      <c r="WQZ118" s="84"/>
      <c r="WRA118" s="85"/>
      <c r="WRB118" s="86"/>
      <c r="WRC118"/>
      <c r="WRD118" s="87"/>
      <c r="WRE118" s="84"/>
      <c r="WRF118" s="85"/>
      <c r="WRG118" s="86"/>
      <c r="WRH118"/>
      <c r="WRI118" s="87"/>
      <c r="WRJ118" s="84"/>
      <c r="WRK118" s="85"/>
      <c r="WRL118" s="86"/>
      <c r="WRM118"/>
      <c r="WRN118" s="87"/>
      <c r="WRO118" s="84"/>
      <c r="WRP118" s="85"/>
      <c r="WRQ118" s="86"/>
      <c r="WRR118"/>
      <c r="WRS118" s="87"/>
      <c r="WRT118" s="84"/>
      <c r="WRU118" s="85"/>
      <c r="WRV118" s="86"/>
      <c r="WRW118"/>
      <c r="WRX118" s="87"/>
      <c r="WRY118" s="84"/>
      <c r="WRZ118" s="85"/>
      <c r="WSA118" s="86"/>
      <c r="WSB118"/>
      <c r="WSC118" s="87"/>
      <c r="WSD118" s="84"/>
      <c r="WSE118" s="85"/>
      <c r="WSF118" s="86"/>
      <c r="WSG118"/>
      <c r="WSH118" s="87"/>
      <c r="WSI118" s="84"/>
      <c r="WSJ118" s="85"/>
      <c r="WSK118" s="86"/>
      <c r="WSL118"/>
      <c r="WSM118" s="87"/>
      <c r="WSN118" s="84"/>
      <c r="WSO118" s="85"/>
      <c r="WSP118" s="86"/>
      <c r="WSQ118"/>
      <c r="WSR118" s="87"/>
      <c r="WSS118" s="84"/>
      <c r="WST118" s="85"/>
      <c r="WSU118" s="86"/>
      <c r="WSV118"/>
      <c r="WSW118" s="87"/>
      <c r="WSX118" s="84"/>
      <c r="WSY118" s="85"/>
      <c r="WSZ118" s="86"/>
      <c r="WTA118"/>
      <c r="WTB118" s="87"/>
      <c r="WTC118" s="84"/>
      <c r="WTD118" s="85"/>
      <c r="WTE118" s="86"/>
      <c r="WTF118"/>
      <c r="WTG118" s="87"/>
      <c r="WTH118" s="84"/>
      <c r="WTI118" s="85"/>
      <c r="WTJ118" s="86"/>
      <c r="WTK118"/>
      <c r="WTL118" s="87"/>
      <c r="WTM118" s="84"/>
      <c r="WTN118" s="85"/>
      <c r="WTO118" s="86"/>
      <c r="WTP118"/>
      <c r="WTQ118" s="87"/>
      <c r="WTR118" s="84"/>
      <c r="WTS118" s="85"/>
      <c r="WTT118" s="86"/>
      <c r="WTU118"/>
      <c r="WTV118" s="87"/>
      <c r="WTW118" s="84"/>
      <c r="WTX118" s="85"/>
      <c r="WTY118" s="86"/>
      <c r="WTZ118"/>
      <c r="WUA118" s="87"/>
      <c r="WUB118" s="84"/>
      <c r="WUC118" s="85"/>
      <c r="WUD118" s="86"/>
      <c r="WUE118"/>
      <c r="WUF118" s="87"/>
      <c r="WUG118" s="84"/>
      <c r="WUH118" s="85"/>
      <c r="WUI118" s="86"/>
      <c r="WUJ118"/>
      <c r="WUK118" s="87"/>
      <c r="WUL118" s="84"/>
      <c r="WUM118" s="85"/>
      <c r="WUN118" s="86"/>
      <c r="WUO118"/>
      <c r="WUP118" s="87"/>
      <c r="WUQ118" s="84"/>
      <c r="WUR118" s="85"/>
      <c r="WUS118" s="86"/>
      <c r="WUT118"/>
      <c r="WUU118" s="87"/>
      <c r="WUV118" s="84"/>
      <c r="WUW118" s="85"/>
      <c r="WUX118" s="86"/>
      <c r="WUY118"/>
      <c r="WUZ118" s="87"/>
      <c r="WVA118" s="84"/>
      <c r="WVB118" s="85"/>
      <c r="WVC118" s="86"/>
      <c r="WVD118"/>
      <c r="WVE118" s="87"/>
      <c r="WVF118" s="84"/>
      <c r="WVG118" s="85"/>
      <c r="WVH118" s="86"/>
      <c r="WVI118"/>
      <c r="WVJ118" s="87"/>
      <c r="WVK118" s="84"/>
      <c r="WVL118" s="85"/>
      <c r="WVM118" s="86"/>
      <c r="WVN118"/>
      <c r="WVO118" s="87"/>
      <c r="WVP118" s="84"/>
      <c r="WVQ118" s="85"/>
      <c r="WVR118" s="86"/>
      <c r="WVS118"/>
      <c r="WVT118" s="87"/>
      <c r="WVU118" s="84"/>
      <c r="WVV118" s="85"/>
      <c r="WVW118" s="86"/>
      <c r="WVX118"/>
      <c r="WVY118" s="87"/>
      <c r="WVZ118" s="84"/>
      <c r="WWA118" s="85"/>
      <c r="WWB118" s="86"/>
      <c r="WWC118"/>
      <c r="WWD118" s="87"/>
      <c r="WWE118" s="84"/>
      <c r="WWF118" s="85"/>
      <c r="WWG118" s="86"/>
      <c r="WWH118"/>
      <c r="WWI118" s="87"/>
      <c r="WWJ118" s="84"/>
      <c r="WWK118" s="85"/>
      <c r="WWL118" s="86"/>
      <c r="WWM118"/>
      <c r="WWN118" s="87"/>
      <c r="WWO118" s="84"/>
      <c r="WWP118" s="85"/>
      <c r="WWQ118" s="86"/>
      <c r="WWR118"/>
      <c r="WWS118" s="87"/>
      <c r="WWT118" s="84"/>
      <c r="WWU118" s="85"/>
      <c r="WWV118" s="86"/>
      <c r="WWW118"/>
      <c r="WWX118" s="87"/>
      <c r="WWY118" s="84"/>
      <c r="WWZ118" s="85"/>
      <c r="WXA118" s="86"/>
      <c r="WXB118"/>
      <c r="WXC118" s="87"/>
      <c r="WXD118" s="84"/>
      <c r="WXE118" s="85"/>
      <c r="WXF118" s="86"/>
      <c r="WXG118"/>
      <c r="WXH118" s="87"/>
      <c r="WXI118" s="84"/>
      <c r="WXJ118" s="85"/>
      <c r="WXK118" s="86"/>
      <c r="WXL118"/>
      <c r="WXM118" s="87"/>
      <c r="WXN118" s="84"/>
      <c r="WXO118" s="85"/>
      <c r="WXP118" s="86"/>
      <c r="WXQ118"/>
      <c r="WXR118" s="87"/>
      <c r="WXS118" s="84"/>
      <c r="WXT118" s="85"/>
      <c r="WXU118" s="86"/>
      <c r="WXV118"/>
      <c r="WXW118" s="87"/>
      <c r="WXX118" s="84"/>
      <c r="WXY118" s="85"/>
      <c r="WXZ118" s="86"/>
      <c r="WYA118"/>
      <c r="WYB118" s="87"/>
      <c r="WYC118" s="84"/>
      <c r="WYD118" s="85"/>
      <c r="WYE118" s="86"/>
      <c r="WYF118"/>
      <c r="WYG118" s="87"/>
      <c r="WYH118" s="84"/>
      <c r="WYI118" s="85"/>
      <c r="WYJ118" s="86"/>
      <c r="WYK118"/>
      <c r="WYL118" s="87"/>
      <c r="WYM118" s="84"/>
      <c r="WYN118" s="85"/>
      <c r="WYO118" s="86"/>
      <c r="WYP118"/>
      <c r="WYQ118" s="87"/>
      <c r="WYR118" s="84"/>
      <c r="WYS118" s="85"/>
      <c r="WYT118" s="86"/>
      <c r="WYU118"/>
      <c r="WYV118" s="87"/>
      <c r="WYW118" s="84"/>
      <c r="WYX118" s="85"/>
      <c r="WYY118" s="86"/>
      <c r="WYZ118"/>
      <c r="WZA118" s="87"/>
      <c r="WZB118" s="84"/>
      <c r="WZC118" s="85"/>
      <c r="WZD118" s="86"/>
      <c r="WZE118"/>
      <c r="WZF118" s="87"/>
      <c r="WZG118" s="84"/>
      <c r="WZH118" s="85"/>
      <c r="WZI118" s="86"/>
      <c r="WZJ118"/>
      <c r="WZK118" s="87"/>
      <c r="WZL118" s="84"/>
      <c r="WZM118" s="85"/>
      <c r="WZN118" s="86"/>
      <c r="WZO118"/>
      <c r="WZP118" s="87"/>
      <c r="WZQ118" s="84"/>
      <c r="WZR118" s="85"/>
      <c r="WZS118" s="86"/>
      <c r="WZT118"/>
      <c r="WZU118" s="87"/>
      <c r="WZV118" s="84"/>
      <c r="WZW118" s="85"/>
      <c r="WZX118" s="86"/>
      <c r="WZY118"/>
      <c r="WZZ118" s="87"/>
      <c r="XAA118" s="84"/>
      <c r="XAB118" s="85"/>
      <c r="XAC118" s="86"/>
      <c r="XAD118"/>
      <c r="XAE118" s="87"/>
      <c r="XAF118" s="84"/>
      <c r="XAG118" s="85"/>
      <c r="XAH118" s="86"/>
      <c r="XAI118"/>
      <c r="XAJ118" s="87"/>
      <c r="XAK118" s="84"/>
      <c r="XAL118" s="85"/>
      <c r="XAM118" s="86"/>
      <c r="XAN118"/>
      <c r="XAO118" s="87"/>
      <c r="XAP118" s="84"/>
      <c r="XAQ118" s="85"/>
      <c r="XAR118" s="86"/>
      <c r="XAS118"/>
      <c r="XAT118" s="87"/>
      <c r="XAU118" s="84"/>
      <c r="XAV118" s="85"/>
      <c r="XAW118" s="86"/>
      <c r="XAX118"/>
      <c r="XAY118" s="87"/>
      <c r="XAZ118" s="84"/>
      <c r="XBA118" s="85"/>
      <c r="XBB118" s="86"/>
      <c r="XBC118"/>
      <c r="XBD118" s="87"/>
      <c r="XBE118" s="84"/>
      <c r="XBF118" s="85"/>
      <c r="XBG118" s="86"/>
      <c r="XBH118"/>
      <c r="XBI118" s="87"/>
      <c r="XBJ118" s="84"/>
      <c r="XBK118" s="85"/>
      <c r="XBL118" s="86"/>
      <c r="XBM118"/>
      <c r="XBN118" s="87"/>
      <c r="XBO118" s="84"/>
      <c r="XBP118" s="85"/>
      <c r="XBQ118" s="86"/>
      <c r="XBR118"/>
      <c r="XBS118" s="87"/>
      <c r="XBT118" s="84"/>
      <c r="XBU118" s="85"/>
      <c r="XBV118" s="86"/>
      <c r="XBW118"/>
      <c r="XBX118" s="87"/>
      <c r="XBY118" s="84"/>
      <c r="XBZ118" s="85"/>
      <c r="XCA118" s="86"/>
      <c r="XCB118"/>
      <c r="XCC118" s="87"/>
      <c r="XCD118" s="84"/>
      <c r="XCE118" s="85"/>
      <c r="XCF118" s="86"/>
      <c r="XCG118"/>
      <c r="XCH118" s="87"/>
      <c r="XCI118" s="84"/>
      <c r="XCJ118" s="85"/>
      <c r="XCK118" s="86"/>
      <c r="XCL118"/>
      <c r="XCM118" s="87"/>
      <c r="XCN118" s="84"/>
      <c r="XCO118" s="85"/>
      <c r="XCP118" s="86"/>
      <c r="XCQ118"/>
      <c r="XCR118" s="87"/>
      <c r="XCS118" s="84"/>
      <c r="XCT118" s="85"/>
      <c r="XCU118" s="86"/>
      <c r="XCV118"/>
      <c r="XCW118" s="87"/>
      <c r="XCX118" s="84"/>
      <c r="XCY118" s="85"/>
      <c r="XCZ118" s="86"/>
      <c r="XDA118"/>
      <c r="XDB118" s="87"/>
      <c r="XDC118" s="84"/>
      <c r="XDD118" s="85"/>
      <c r="XDE118" s="86"/>
      <c r="XDF118"/>
      <c r="XDG118" s="87"/>
      <c r="XDH118" s="84"/>
      <c r="XDI118" s="85"/>
      <c r="XDJ118" s="86"/>
      <c r="XDK118"/>
      <c r="XDL118" s="87"/>
      <c r="XDM118" s="84"/>
      <c r="XDN118" s="85"/>
      <c r="XDO118" s="86"/>
      <c r="XDP118"/>
      <c r="XDQ118" s="87"/>
      <c r="XDR118" s="84"/>
      <c r="XDS118" s="85"/>
      <c r="XDT118" s="86"/>
      <c r="XDU118"/>
      <c r="XDV118" s="87"/>
      <c r="XDW118" s="84"/>
      <c r="XDX118" s="85"/>
      <c r="XDY118" s="86"/>
      <c r="XDZ118"/>
      <c r="XEA118" s="87"/>
      <c r="XEB118" s="84"/>
      <c r="XEC118" s="85"/>
      <c r="XED118" s="86"/>
      <c r="XEE118"/>
      <c r="XEF118" s="87"/>
      <c r="XEG118" s="84"/>
      <c r="XEH118" s="85"/>
      <c r="XEI118" s="86"/>
      <c r="XEJ118"/>
      <c r="XEK118" s="87"/>
      <c r="XEL118" s="84"/>
      <c r="XEM118" s="85"/>
      <c r="XEN118" s="86"/>
      <c r="XEO118"/>
      <c r="XEP118" s="87"/>
      <c r="XEQ118" s="84"/>
      <c r="XER118" s="85"/>
      <c r="XES118" s="86"/>
      <c r="XET118"/>
      <c r="XEU118" s="87"/>
      <c r="XEV118" s="84"/>
      <c r="XEW118" s="85"/>
      <c r="XEX118" s="86"/>
      <c r="XEY118"/>
      <c r="XEZ118" s="87"/>
      <c r="XFA118" s="84"/>
      <c r="XFB118" s="85"/>
      <c r="XFC118" s="86"/>
      <c r="XFD118"/>
    </row>
    <row r="119" spans="1:16384" s="37" customFormat="1" x14ac:dyDescent="0.25">
      <c r="A119" s="62" t="s">
        <v>320</v>
      </c>
      <c r="B119" s="79" t="s">
        <v>117</v>
      </c>
      <c r="C119" s="17"/>
      <c r="D119" s="26" t="s">
        <v>50</v>
      </c>
      <c r="E119" s="78" t="s">
        <v>71</v>
      </c>
    </row>
    <row r="120" spans="1:16384" s="5" customFormat="1" ht="14" x14ac:dyDescent="0.3">
      <c r="A120" s="115" t="s">
        <v>3</v>
      </c>
      <c r="B120" s="115"/>
      <c r="C120" s="88"/>
      <c r="D120" s="89"/>
      <c r="E120" s="88"/>
      <c r="F120" s="9"/>
      <c r="G120" s="9"/>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row>
    <row r="121" spans="1:16384" s="5" customFormat="1" ht="19" customHeight="1" x14ac:dyDescent="0.25">
      <c r="A121" s="57"/>
      <c r="B121" s="72" t="s">
        <v>12</v>
      </c>
      <c r="C121" s="72"/>
      <c r="D121" s="49"/>
      <c r="E121" s="72"/>
      <c r="F121" s="9"/>
      <c r="G121" s="9"/>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row>
    <row r="122" spans="1:16384" s="23" customFormat="1" x14ac:dyDescent="0.25">
      <c r="A122" s="57"/>
      <c r="B122" s="72" t="s">
        <v>184</v>
      </c>
      <c r="C122" s="72"/>
      <c r="D122" s="49"/>
      <c r="E122" s="72"/>
      <c r="F122" s="25"/>
      <c r="G122" s="25"/>
    </row>
    <row r="123" spans="1:16384" s="23" customFormat="1" x14ac:dyDescent="0.25">
      <c r="A123" s="57"/>
      <c r="B123" s="72" t="s">
        <v>185</v>
      </c>
      <c r="C123" s="72"/>
      <c r="D123" s="49"/>
      <c r="E123" s="72" t="s">
        <v>141</v>
      </c>
      <c r="F123" s="25"/>
      <c r="G123" s="25"/>
    </row>
    <row r="124" spans="1:16384" s="23" customFormat="1" x14ac:dyDescent="0.25">
      <c r="A124" s="57"/>
      <c r="B124" s="72" t="s">
        <v>186</v>
      </c>
      <c r="C124" s="72"/>
      <c r="D124" s="49"/>
      <c r="E124" s="72"/>
      <c r="F124" s="25"/>
      <c r="G124" s="25"/>
    </row>
    <row r="125" spans="1:16384" s="23" customFormat="1" x14ac:dyDescent="0.25">
      <c r="A125" s="57"/>
      <c r="B125" s="72" t="s">
        <v>187</v>
      </c>
      <c r="C125" s="72"/>
      <c r="D125" s="49"/>
      <c r="E125" s="72"/>
      <c r="F125" s="25"/>
      <c r="G125" s="25"/>
    </row>
    <row r="126" spans="1:16384" s="23" customFormat="1" x14ac:dyDescent="0.25">
      <c r="A126" s="28"/>
      <c r="B126" s="17" t="s">
        <v>118</v>
      </c>
      <c r="C126" s="17"/>
      <c r="D126" s="28"/>
      <c r="E126" s="72" t="s">
        <v>141</v>
      </c>
      <c r="F126" s="25"/>
      <c r="G126" s="25"/>
    </row>
    <row r="127" spans="1:16384" s="23" customFormat="1" x14ac:dyDescent="0.25">
      <c r="A127" s="28"/>
      <c r="B127" s="17" t="s">
        <v>119</v>
      </c>
      <c r="C127" s="17"/>
      <c r="D127" s="28"/>
      <c r="E127" s="17"/>
      <c r="F127" s="25"/>
      <c r="G127" s="25"/>
    </row>
    <row r="128" spans="1:16384" s="23" customFormat="1" x14ac:dyDescent="0.25">
      <c r="A128" s="28"/>
      <c r="B128" s="17" t="s">
        <v>120</v>
      </c>
      <c r="C128" s="17"/>
      <c r="D128" s="28"/>
      <c r="E128" s="17"/>
      <c r="F128" s="25"/>
      <c r="G128" s="25"/>
    </row>
    <row r="129" spans="1:7" s="23" customFormat="1" x14ac:dyDescent="0.25">
      <c r="A129" s="28"/>
      <c r="B129" s="107" t="s">
        <v>121</v>
      </c>
      <c r="C129" s="29"/>
      <c r="D129" s="28"/>
      <c r="E129" s="17"/>
      <c r="F129" s="25"/>
      <c r="G129" s="25"/>
    </row>
    <row r="130" spans="1:7" s="23" customFormat="1" x14ac:dyDescent="0.25">
      <c r="A130" s="90"/>
      <c r="B130" s="92"/>
      <c r="D130" s="90"/>
      <c r="F130" s="25"/>
      <c r="G130" s="25"/>
    </row>
    <row r="131" spans="1:7" s="23" customFormat="1" x14ac:dyDescent="0.25">
      <c r="A131" s="90"/>
      <c r="D131" s="90"/>
      <c r="F131" s="25"/>
      <c r="G131" s="25"/>
    </row>
    <row r="132" spans="1:7" s="23" customFormat="1" x14ac:dyDescent="0.25">
      <c r="A132" s="90"/>
      <c r="B132" s="92"/>
      <c r="C132" s="93"/>
      <c r="D132" s="90"/>
      <c r="F132" s="25"/>
      <c r="G132" s="25"/>
    </row>
    <row r="133" spans="1:7" s="23" customFormat="1" x14ac:dyDescent="0.25">
      <c r="A133" s="90"/>
      <c r="D133" s="90"/>
      <c r="F133" s="25"/>
      <c r="G133" s="25"/>
    </row>
    <row r="134" spans="1:7" s="23" customFormat="1" x14ac:dyDescent="0.25">
      <c r="A134" s="90"/>
      <c r="D134" s="90"/>
      <c r="F134" s="25"/>
      <c r="G134" s="25"/>
    </row>
    <row r="135" spans="1:7" s="23" customFormat="1" x14ac:dyDescent="0.25">
      <c r="A135" s="90"/>
      <c r="D135" s="90"/>
      <c r="F135" s="25"/>
      <c r="G135" s="25"/>
    </row>
    <row r="136" spans="1:7" s="23" customFormat="1" x14ac:dyDescent="0.25">
      <c r="A136" s="90"/>
      <c r="B136" s="92"/>
      <c r="C136" s="94"/>
      <c r="D136" s="90"/>
      <c r="F136" s="25"/>
      <c r="G136" s="25"/>
    </row>
    <row r="137" spans="1:7" s="23" customFormat="1" x14ac:dyDescent="0.25">
      <c r="A137" s="90"/>
      <c r="D137" s="90"/>
      <c r="F137" s="25"/>
      <c r="G137" s="25"/>
    </row>
    <row r="138" spans="1:7" s="23" customFormat="1" x14ac:dyDescent="0.25">
      <c r="A138" s="90"/>
      <c r="B138" s="95"/>
      <c r="C138" s="96"/>
      <c r="D138" s="90"/>
      <c r="F138" s="25"/>
      <c r="G138" s="25"/>
    </row>
    <row r="139" spans="1:7" s="23" customFormat="1" x14ac:dyDescent="0.25">
      <c r="A139" s="90"/>
      <c r="D139" s="90"/>
      <c r="F139" s="25"/>
      <c r="G139" s="25"/>
    </row>
    <row r="140" spans="1:7" s="23" customFormat="1" x14ac:dyDescent="0.25">
      <c r="A140" s="90"/>
      <c r="D140" s="90"/>
      <c r="F140" s="25"/>
      <c r="G140" s="25"/>
    </row>
    <row r="141" spans="1:7" s="23" customFormat="1" x14ac:dyDescent="0.25">
      <c r="A141" s="90"/>
      <c r="D141" s="90"/>
      <c r="F141" s="25"/>
      <c r="G141" s="25"/>
    </row>
    <row r="142" spans="1:7" s="23" customFormat="1" x14ac:dyDescent="0.25">
      <c r="A142" s="90"/>
      <c r="D142" s="90"/>
      <c r="F142" s="25"/>
      <c r="G142" s="25"/>
    </row>
    <row r="143" spans="1:7" s="23" customFormat="1" x14ac:dyDescent="0.25">
      <c r="A143" s="90"/>
      <c r="D143" s="90"/>
      <c r="F143" s="25"/>
      <c r="G143" s="25"/>
    </row>
    <row r="144" spans="1:7" s="23" customFormat="1" x14ac:dyDescent="0.25">
      <c r="A144" s="90"/>
      <c r="B144" s="97"/>
      <c r="C144" s="96"/>
      <c r="D144" s="90"/>
      <c r="F144" s="25"/>
      <c r="G144" s="25"/>
    </row>
    <row r="145" spans="1:7" s="23" customFormat="1" x14ac:dyDescent="0.25">
      <c r="A145" s="90"/>
      <c r="D145" s="90"/>
      <c r="F145" s="25"/>
      <c r="G145" s="25"/>
    </row>
    <row r="146" spans="1:7" s="23" customFormat="1" x14ac:dyDescent="0.25">
      <c r="A146" s="90"/>
      <c r="D146" s="90"/>
      <c r="F146" s="25"/>
      <c r="G146" s="25"/>
    </row>
    <row r="147" spans="1:7" s="23" customFormat="1" x14ac:dyDescent="0.25">
      <c r="A147" s="90"/>
      <c r="D147" s="90"/>
      <c r="F147" s="25"/>
      <c r="G147" s="25"/>
    </row>
    <row r="148" spans="1:7" s="23" customFormat="1" x14ac:dyDescent="0.25">
      <c r="A148" s="90"/>
      <c r="D148" s="90"/>
      <c r="F148" s="25"/>
      <c r="G148" s="25"/>
    </row>
    <row r="149" spans="1:7" s="23" customFormat="1" x14ac:dyDescent="0.25">
      <c r="A149" s="90"/>
      <c r="D149" s="90"/>
      <c r="F149" s="25"/>
      <c r="G149" s="25"/>
    </row>
    <row r="150" spans="1:7" s="23" customFormat="1" x14ac:dyDescent="0.25">
      <c r="A150" s="90"/>
      <c r="D150" s="90"/>
      <c r="F150" s="25"/>
      <c r="G150" s="25"/>
    </row>
    <row r="151" spans="1:7" s="23" customFormat="1" x14ac:dyDescent="0.25">
      <c r="A151" s="90"/>
      <c r="D151" s="90"/>
      <c r="F151" s="25"/>
      <c r="G151" s="25"/>
    </row>
    <row r="152" spans="1:7" s="23" customFormat="1" x14ac:dyDescent="0.25">
      <c r="A152" s="90"/>
      <c r="B152" s="97"/>
      <c r="C152" s="96"/>
      <c r="D152" s="90"/>
      <c r="F152" s="25"/>
      <c r="G152" s="25"/>
    </row>
    <row r="153" spans="1:7" s="23" customFormat="1" x14ac:dyDescent="0.25">
      <c r="A153" s="90"/>
      <c r="D153" s="90"/>
      <c r="F153" s="25"/>
      <c r="G153" s="25"/>
    </row>
    <row r="154" spans="1:7" s="23" customFormat="1" x14ac:dyDescent="0.25">
      <c r="A154" s="90"/>
      <c r="D154" s="90"/>
      <c r="F154" s="25"/>
      <c r="G154" s="25"/>
    </row>
    <row r="155" spans="1:7" s="23" customFormat="1" x14ac:dyDescent="0.25">
      <c r="A155" s="90"/>
      <c r="D155" s="90"/>
      <c r="F155" s="25"/>
      <c r="G155" s="25"/>
    </row>
    <row r="156" spans="1:7" s="23" customFormat="1" x14ac:dyDescent="0.25">
      <c r="A156" s="90"/>
      <c r="D156" s="90"/>
      <c r="F156" s="25"/>
      <c r="G156" s="25"/>
    </row>
    <row r="157" spans="1:7" s="23" customFormat="1" x14ac:dyDescent="0.25">
      <c r="A157" s="90"/>
      <c r="D157" s="90"/>
      <c r="F157" s="25"/>
      <c r="G157" s="25"/>
    </row>
    <row r="158" spans="1:7" s="23" customFormat="1" x14ac:dyDescent="0.25">
      <c r="A158" s="90"/>
      <c r="D158" s="90"/>
      <c r="F158" s="25"/>
      <c r="G158" s="25"/>
    </row>
    <row r="159" spans="1:7" s="23" customFormat="1" x14ac:dyDescent="0.25">
      <c r="A159" s="90"/>
      <c r="D159" s="90"/>
      <c r="F159" s="25"/>
      <c r="G159" s="25"/>
    </row>
    <row r="160" spans="1:7" s="23" customFormat="1" x14ac:dyDescent="0.25">
      <c r="A160" s="90"/>
      <c r="D160" s="90"/>
      <c r="F160" s="25"/>
      <c r="G160" s="25"/>
    </row>
    <row r="161" spans="1:7" s="23" customFormat="1" x14ac:dyDescent="0.25">
      <c r="A161" s="90"/>
      <c r="B161" s="97"/>
      <c r="C161" s="96"/>
      <c r="D161" s="90"/>
      <c r="F161" s="25"/>
      <c r="G161" s="25"/>
    </row>
    <row r="162" spans="1:7" s="23" customFormat="1" x14ac:dyDescent="0.25">
      <c r="A162" s="90"/>
      <c r="D162" s="90"/>
      <c r="F162" s="25"/>
      <c r="G162" s="25"/>
    </row>
    <row r="163" spans="1:7" s="23" customFormat="1" x14ac:dyDescent="0.25">
      <c r="A163" s="90"/>
      <c r="D163" s="90"/>
      <c r="F163" s="25"/>
      <c r="G163" s="25"/>
    </row>
    <row r="164" spans="1:7" s="23" customFormat="1" x14ac:dyDescent="0.25">
      <c r="A164" s="90"/>
      <c r="D164" s="90"/>
      <c r="F164" s="25"/>
      <c r="G164" s="25"/>
    </row>
    <row r="165" spans="1:7" s="23" customFormat="1" x14ac:dyDescent="0.25">
      <c r="A165" s="90"/>
      <c r="D165" s="90"/>
      <c r="F165" s="25"/>
      <c r="G165" s="25"/>
    </row>
    <row r="166" spans="1:7" s="23" customFormat="1" x14ac:dyDescent="0.25">
      <c r="A166" s="90"/>
      <c r="D166" s="90"/>
      <c r="F166" s="25"/>
      <c r="G166" s="25"/>
    </row>
    <row r="167" spans="1:7" s="23" customFormat="1" x14ac:dyDescent="0.25">
      <c r="A167" s="90"/>
      <c r="D167" s="90"/>
      <c r="F167" s="25"/>
      <c r="G167" s="25"/>
    </row>
    <row r="168" spans="1:7" s="23" customFormat="1" x14ac:dyDescent="0.25">
      <c r="A168" s="90"/>
      <c r="D168" s="90"/>
      <c r="F168" s="25"/>
      <c r="G168" s="25"/>
    </row>
    <row r="169" spans="1:7" s="23" customFormat="1" x14ac:dyDescent="0.25">
      <c r="A169" s="90"/>
      <c r="D169" s="90"/>
      <c r="F169" s="25"/>
      <c r="G169" s="25"/>
    </row>
    <row r="170" spans="1:7" s="23" customFormat="1" x14ac:dyDescent="0.25">
      <c r="A170" s="90"/>
      <c r="B170" s="97"/>
      <c r="C170" s="96"/>
      <c r="D170" s="90"/>
      <c r="F170" s="25"/>
      <c r="G170" s="25"/>
    </row>
    <row r="171" spans="1:7" s="23" customFormat="1" x14ac:dyDescent="0.25">
      <c r="A171" s="90"/>
      <c r="D171" s="90"/>
      <c r="F171" s="25"/>
      <c r="G171" s="25"/>
    </row>
    <row r="172" spans="1:7" s="23" customFormat="1" x14ac:dyDescent="0.25">
      <c r="A172" s="90"/>
      <c r="D172" s="90"/>
      <c r="F172" s="25"/>
      <c r="G172" s="25"/>
    </row>
    <row r="173" spans="1:7" s="23" customFormat="1" x14ac:dyDescent="0.25">
      <c r="A173" s="90"/>
      <c r="D173" s="90"/>
      <c r="F173" s="25"/>
      <c r="G173" s="25"/>
    </row>
    <row r="174" spans="1:7" s="23" customFormat="1" x14ac:dyDescent="0.25">
      <c r="A174" s="90"/>
      <c r="D174" s="90"/>
      <c r="F174" s="25"/>
      <c r="G174" s="25"/>
    </row>
    <row r="175" spans="1:7" s="23" customFormat="1" x14ac:dyDescent="0.25">
      <c r="A175" s="90"/>
      <c r="D175" s="90"/>
      <c r="F175" s="25"/>
      <c r="G175" s="25"/>
    </row>
    <row r="176" spans="1:7" s="23" customFormat="1" x14ac:dyDescent="0.25">
      <c r="A176" s="90"/>
      <c r="D176" s="90"/>
      <c r="F176" s="25"/>
      <c r="G176" s="25"/>
    </row>
    <row r="177" spans="1:7" s="23" customFormat="1" x14ac:dyDescent="0.25">
      <c r="A177" s="90"/>
      <c r="D177" s="90"/>
      <c r="F177" s="25"/>
      <c r="G177" s="25"/>
    </row>
    <row r="178" spans="1:7" s="23" customFormat="1" x14ac:dyDescent="0.25">
      <c r="A178" s="90"/>
      <c r="D178" s="90"/>
      <c r="F178" s="25"/>
      <c r="G178" s="25"/>
    </row>
    <row r="179" spans="1:7" s="23" customFormat="1" x14ac:dyDescent="0.25">
      <c r="A179" s="90"/>
      <c r="D179" s="90"/>
      <c r="F179" s="25"/>
      <c r="G179" s="25"/>
    </row>
    <row r="180" spans="1:7" s="23" customFormat="1" x14ac:dyDescent="0.25">
      <c r="A180" s="90"/>
      <c r="B180" s="95"/>
      <c r="C180" s="96"/>
      <c r="D180" s="90"/>
      <c r="F180" s="25"/>
      <c r="G180" s="25"/>
    </row>
    <row r="181" spans="1:7" s="23" customFormat="1" x14ac:dyDescent="0.25">
      <c r="A181" s="90"/>
      <c r="D181" s="90"/>
      <c r="F181" s="25"/>
      <c r="G181" s="25"/>
    </row>
    <row r="182" spans="1:7" s="23" customFormat="1" x14ac:dyDescent="0.25">
      <c r="A182" s="90"/>
      <c r="B182" s="94"/>
      <c r="C182" s="91"/>
      <c r="D182" s="90"/>
      <c r="F182" s="25"/>
      <c r="G182" s="25"/>
    </row>
    <row r="183" spans="1:7" s="23" customFormat="1" x14ac:dyDescent="0.25">
      <c r="A183" s="90"/>
      <c r="D183" s="90"/>
      <c r="F183" s="25"/>
      <c r="G183" s="25"/>
    </row>
    <row r="184" spans="1:7" s="23" customFormat="1" x14ac:dyDescent="0.25">
      <c r="A184" s="90"/>
      <c r="D184" s="90"/>
      <c r="F184" s="25"/>
      <c r="G184" s="25"/>
    </row>
    <row r="185" spans="1:7" s="23" customFormat="1" x14ac:dyDescent="0.25">
      <c r="A185" s="90"/>
      <c r="D185" s="90"/>
      <c r="F185" s="25"/>
      <c r="G185" s="25"/>
    </row>
    <row r="186" spans="1:7" s="23" customFormat="1" x14ac:dyDescent="0.25">
      <c r="A186" s="90"/>
      <c r="D186" s="90"/>
      <c r="F186" s="25"/>
      <c r="G186" s="25"/>
    </row>
    <row r="187" spans="1:7" s="23" customFormat="1" x14ac:dyDescent="0.25">
      <c r="A187" s="90"/>
      <c r="D187" s="90"/>
      <c r="F187" s="25"/>
      <c r="G187" s="25"/>
    </row>
    <row r="188" spans="1:7" s="23" customFormat="1" x14ac:dyDescent="0.25">
      <c r="A188" s="90"/>
      <c r="D188" s="90"/>
      <c r="F188" s="25"/>
      <c r="G188" s="25"/>
    </row>
    <row r="189" spans="1:7" s="23" customFormat="1" x14ac:dyDescent="0.25">
      <c r="A189" s="90"/>
      <c r="D189" s="90"/>
      <c r="F189" s="25"/>
      <c r="G189" s="25"/>
    </row>
    <row r="190" spans="1:7" s="23" customFormat="1" x14ac:dyDescent="0.25">
      <c r="A190" s="90"/>
      <c r="D190" s="90"/>
      <c r="F190" s="25"/>
      <c r="G190" s="25"/>
    </row>
    <row r="191" spans="1:7" s="23" customFormat="1" x14ac:dyDescent="0.25">
      <c r="A191" s="90"/>
      <c r="D191" s="90"/>
      <c r="F191" s="25"/>
      <c r="G191" s="25"/>
    </row>
    <row r="192" spans="1:7" s="23" customFormat="1" x14ac:dyDescent="0.25">
      <c r="A192" s="90"/>
      <c r="D192" s="90"/>
      <c r="F192" s="25"/>
      <c r="G192" s="25"/>
    </row>
    <row r="193" spans="1:7" s="23" customFormat="1" x14ac:dyDescent="0.25">
      <c r="A193" s="90"/>
      <c r="D193" s="90"/>
      <c r="F193" s="25"/>
      <c r="G193" s="25"/>
    </row>
    <row r="194" spans="1:7" s="23" customFormat="1" x14ac:dyDescent="0.25">
      <c r="A194" s="90"/>
      <c r="D194" s="90"/>
      <c r="F194" s="25"/>
      <c r="G194" s="25"/>
    </row>
    <row r="195" spans="1:7" s="23" customFormat="1" x14ac:dyDescent="0.25">
      <c r="A195" s="90"/>
      <c r="D195" s="90"/>
      <c r="F195" s="25"/>
      <c r="G195" s="25"/>
    </row>
    <row r="196" spans="1:7" s="23" customFormat="1" x14ac:dyDescent="0.25">
      <c r="A196" s="90"/>
      <c r="D196" s="90"/>
      <c r="F196" s="25"/>
      <c r="G196" s="25"/>
    </row>
    <row r="197" spans="1:7" s="23" customFormat="1" x14ac:dyDescent="0.25">
      <c r="A197" s="90"/>
      <c r="D197" s="90"/>
      <c r="F197" s="25"/>
      <c r="G197" s="25"/>
    </row>
    <row r="198" spans="1:7" s="23" customFormat="1" x14ac:dyDescent="0.25">
      <c r="A198" s="90"/>
      <c r="D198" s="90"/>
      <c r="F198" s="25"/>
      <c r="G198" s="25"/>
    </row>
    <row r="199" spans="1:7" s="23" customFormat="1" x14ac:dyDescent="0.25">
      <c r="A199" s="90"/>
      <c r="D199" s="90"/>
      <c r="F199" s="25"/>
      <c r="G199" s="25"/>
    </row>
    <row r="200" spans="1:7" s="23" customFormat="1" x14ac:dyDescent="0.25">
      <c r="A200" s="90"/>
      <c r="D200" s="90"/>
      <c r="F200" s="25"/>
      <c r="G200" s="25"/>
    </row>
    <row r="201" spans="1:7" s="23" customFormat="1" x14ac:dyDescent="0.25">
      <c r="A201" s="90"/>
      <c r="D201" s="90"/>
      <c r="F201" s="25"/>
      <c r="G201" s="25"/>
    </row>
    <row r="202" spans="1:7" s="23" customFormat="1" x14ac:dyDescent="0.25">
      <c r="A202" s="90"/>
      <c r="D202" s="90"/>
      <c r="F202" s="25"/>
      <c r="G202" s="25"/>
    </row>
    <row r="203" spans="1:7" s="23" customFormat="1" x14ac:dyDescent="0.25">
      <c r="A203" s="90"/>
      <c r="D203" s="90"/>
      <c r="F203" s="25"/>
      <c r="G203" s="25"/>
    </row>
    <row r="204" spans="1:7" s="23" customFormat="1" x14ac:dyDescent="0.25">
      <c r="A204" s="90"/>
      <c r="D204" s="90"/>
      <c r="F204" s="25"/>
      <c r="G204" s="25"/>
    </row>
    <row r="205" spans="1:7" s="23" customFormat="1" x14ac:dyDescent="0.25">
      <c r="A205" s="90"/>
      <c r="D205" s="90"/>
      <c r="F205" s="25"/>
      <c r="G205" s="25"/>
    </row>
    <row r="206" spans="1:7" s="23" customFormat="1" x14ac:dyDescent="0.25">
      <c r="A206" s="90"/>
      <c r="D206" s="90"/>
      <c r="F206" s="25"/>
      <c r="G206" s="25"/>
    </row>
    <row r="207" spans="1:7" s="23" customFormat="1" x14ac:dyDescent="0.25">
      <c r="A207" s="90"/>
      <c r="D207" s="90"/>
      <c r="F207" s="25"/>
      <c r="G207" s="25"/>
    </row>
    <row r="208" spans="1:7" s="23" customFormat="1" x14ac:dyDescent="0.25">
      <c r="A208" s="90"/>
      <c r="D208" s="90"/>
      <c r="F208" s="25"/>
      <c r="G208" s="25"/>
    </row>
    <row r="209" spans="1:7" s="23" customFormat="1" x14ac:dyDescent="0.25">
      <c r="A209" s="90"/>
      <c r="D209" s="90"/>
      <c r="F209" s="25"/>
      <c r="G209" s="25"/>
    </row>
    <row r="210" spans="1:7" s="23" customFormat="1" x14ac:dyDescent="0.25">
      <c r="A210" s="90"/>
      <c r="D210" s="90"/>
      <c r="F210" s="25"/>
      <c r="G210" s="25"/>
    </row>
    <row r="211" spans="1:7" s="23" customFormat="1" x14ac:dyDescent="0.25">
      <c r="A211" s="90"/>
      <c r="D211" s="90"/>
      <c r="F211" s="25"/>
      <c r="G211" s="25"/>
    </row>
    <row r="212" spans="1:7" s="23" customFormat="1" x14ac:dyDescent="0.25">
      <c r="A212" s="90"/>
      <c r="D212" s="90"/>
      <c r="F212" s="25"/>
      <c r="G212" s="25"/>
    </row>
    <row r="213" spans="1:7" s="23" customFormat="1" x14ac:dyDescent="0.25">
      <c r="A213" s="90"/>
      <c r="D213" s="90"/>
      <c r="F213" s="25"/>
      <c r="G213" s="25"/>
    </row>
    <row r="214" spans="1:7" s="23" customFormat="1" x14ac:dyDescent="0.25">
      <c r="A214" s="90"/>
      <c r="D214" s="90"/>
      <c r="F214" s="25"/>
      <c r="G214" s="25"/>
    </row>
    <row r="215" spans="1:7" s="23" customFormat="1" x14ac:dyDescent="0.25">
      <c r="A215" s="90"/>
      <c r="D215" s="90"/>
      <c r="F215" s="25"/>
      <c r="G215" s="25"/>
    </row>
    <row r="216" spans="1:7" s="23" customFormat="1" x14ac:dyDescent="0.25">
      <c r="A216" s="90"/>
      <c r="D216" s="90"/>
      <c r="F216" s="25"/>
      <c r="G216" s="25"/>
    </row>
    <row r="217" spans="1:7" s="23" customFormat="1" x14ac:dyDescent="0.25">
      <c r="A217" s="90"/>
      <c r="D217" s="90"/>
      <c r="F217" s="25"/>
      <c r="G217" s="25"/>
    </row>
    <row r="218" spans="1:7" s="23" customFormat="1" x14ac:dyDescent="0.25">
      <c r="A218" s="90"/>
      <c r="D218" s="90"/>
      <c r="F218" s="25"/>
      <c r="G218" s="25"/>
    </row>
    <row r="219" spans="1:7" s="23" customFormat="1" x14ac:dyDescent="0.25">
      <c r="A219" s="90"/>
      <c r="D219" s="90"/>
      <c r="F219" s="25"/>
      <c r="G219" s="25"/>
    </row>
    <row r="220" spans="1:7" s="23" customFormat="1" x14ac:dyDescent="0.25">
      <c r="A220" s="90"/>
      <c r="D220" s="90"/>
      <c r="F220" s="25"/>
      <c r="G220" s="25"/>
    </row>
    <row r="221" spans="1:7" s="23" customFormat="1" x14ac:dyDescent="0.25">
      <c r="A221" s="90"/>
      <c r="D221" s="90"/>
      <c r="F221" s="25"/>
      <c r="G221" s="25"/>
    </row>
    <row r="222" spans="1:7" s="23" customFormat="1" x14ac:dyDescent="0.25">
      <c r="A222" s="90"/>
      <c r="D222" s="90"/>
      <c r="F222" s="25"/>
      <c r="G222" s="25"/>
    </row>
    <row r="223" spans="1:7" s="23" customFormat="1" x14ac:dyDescent="0.25">
      <c r="A223" s="90"/>
      <c r="D223" s="90"/>
      <c r="F223" s="25"/>
      <c r="G223" s="25"/>
    </row>
    <row r="224" spans="1:7" s="23" customFormat="1" x14ac:dyDescent="0.25">
      <c r="A224" s="90"/>
      <c r="D224" s="90"/>
      <c r="F224" s="25"/>
      <c r="G224" s="25"/>
    </row>
    <row r="225" spans="1:7" s="23" customFormat="1" x14ac:dyDescent="0.25">
      <c r="A225" s="90"/>
      <c r="D225" s="90"/>
      <c r="F225" s="25"/>
      <c r="G225" s="25"/>
    </row>
    <row r="226" spans="1:7" s="23" customFormat="1" x14ac:dyDescent="0.25">
      <c r="A226" s="90"/>
      <c r="D226" s="90"/>
      <c r="F226" s="25"/>
      <c r="G226" s="25"/>
    </row>
    <row r="227" spans="1:7" s="23" customFormat="1" x14ac:dyDescent="0.25">
      <c r="A227" s="90"/>
      <c r="D227" s="90"/>
      <c r="F227" s="25"/>
      <c r="G227" s="25"/>
    </row>
    <row r="228" spans="1:7" s="23" customFormat="1" x14ac:dyDescent="0.25">
      <c r="A228" s="90"/>
      <c r="D228" s="90"/>
      <c r="F228" s="25"/>
      <c r="G228" s="25"/>
    </row>
    <row r="229" spans="1:7" s="23" customFormat="1" x14ac:dyDescent="0.25">
      <c r="A229" s="90"/>
      <c r="D229" s="90"/>
      <c r="F229" s="25"/>
      <c r="G229" s="25"/>
    </row>
    <row r="230" spans="1:7" s="23" customFormat="1" x14ac:dyDescent="0.25">
      <c r="A230" s="90"/>
      <c r="D230" s="90"/>
      <c r="F230" s="25"/>
      <c r="G230" s="25"/>
    </row>
    <row r="231" spans="1:7" s="23" customFormat="1" x14ac:dyDescent="0.25">
      <c r="A231" s="90"/>
      <c r="D231" s="90"/>
      <c r="F231" s="25"/>
      <c r="G231" s="25"/>
    </row>
    <row r="232" spans="1:7" s="23" customFormat="1" x14ac:dyDescent="0.25">
      <c r="A232" s="90"/>
      <c r="D232" s="90"/>
      <c r="F232" s="25"/>
      <c r="G232" s="25"/>
    </row>
    <row r="233" spans="1:7" s="23" customFormat="1" x14ac:dyDescent="0.25">
      <c r="A233" s="90"/>
      <c r="D233" s="90"/>
      <c r="F233" s="25"/>
      <c r="G233" s="25"/>
    </row>
    <row r="234" spans="1:7" s="23" customFormat="1" x14ac:dyDescent="0.25">
      <c r="A234" s="90"/>
      <c r="D234" s="90"/>
      <c r="F234" s="25"/>
      <c r="G234" s="25"/>
    </row>
    <row r="235" spans="1:7" s="23" customFormat="1" x14ac:dyDescent="0.25">
      <c r="A235" s="90"/>
      <c r="D235" s="90"/>
      <c r="F235" s="25"/>
      <c r="G235" s="25"/>
    </row>
    <row r="236" spans="1:7" s="23" customFormat="1" x14ac:dyDescent="0.25">
      <c r="A236" s="90"/>
      <c r="D236" s="90"/>
      <c r="F236" s="25"/>
      <c r="G236" s="25"/>
    </row>
    <row r="237" spans="1:7" s="23" customFormat="1" x14ac:dyDescent="0.25">
      <c r="A237" s="90"/>
      <c r="D237" s="90"/>
      <c r="F237" s="25"/>
      <c r="G237" s="25"/>
    </row>
    <row r="238" spans="1:7" s="23" customFormat="1" x14ac:dyDescent="0.25">
      <c r="A238" s="90"/>
      <c r="D238" s="90"/>
      <c r="F238" s="25"/>
      <c r="G238" s="25"/>
    </row>
    <row r="239" spans="1:7" s="23" customFormat="1" x14ac:dyDescent="0.25">
      <c r="A239" s="90"/>
      <c r="D239" s="90"/>
      <c r="F239" s="25"/>
      <c r="G239" s="25"/>
    </row>
    <row r="240" spans="1:7" s="23" customFormat="1" x14ac:dyDescent="0.25">
      <c r="A240" s="90"/>
      <c r="D240" s="90"/>
      <c r="F240" s="25"/>
      <c r="G240" s="25"/>
    </row>
    <row r="241" spans="1:7" s="23" customFormat="1" x14ac:dyDescent="0.25">
      <c r="A241" s="90"/>
      <c r="D241" s="90"/>
      <c r="F241" s="25"/>
      <c r="G241" s="25"/>
    </row>
    <row r="242" spans="1:7" s="23" customFormat="1" x14ac:dyDescent="0.25">
      <c r="A242" s="90"/>
      <c r="D242" s="90"/>
      <c r="F242" s="25"/>
      <c r="G242" s="25"/>
    </row>
    <row r="243" spans="1:7" s="23" customFormat="1" x14ac:dyDescent="0.25">
      <c r="A243" s="90"/>
      <c r="D243" s="90"/>
      <c r="F243" s="25"/>
      <c r="G243" s="25"/>
    </row>
    <row r="244" spans="1:7" s="23" customFormat="1" x14ac:dyDescent="0.25">
      <c r="A244" s="90"/>
      <c r="D244" s="90"/>
      <c r="F244" s="25"/>
      <c r="G244" s="25"/>
    </row>
  </sheetData>
  <protectedRanges>
    <protectedRange sqref="C122:C125" name="Range1_1" securityDescriptor="O:WDG:WDD:(A;;CC;;;WD)"/>
  </protectedRanges>
  <mergeCells count="7">
    <mergeCell ref="A2:E2"/>
    <mergeCell ref="A120:B120"/>
    <mergeCell ref="A91:E91"/>
    <mergeCell ref="A98:E98"/>
    <mergeCell ref="A72:E72"/>
    <mergeCell ref="A102:E102"/>
    <mergeCell ref="A103:E103"/>
  </mergeCells>
  <phoneticPr fontId="4" type="noConversion"/>
  <conditionalFormatting sqref="C4">
    <cfRule type="cellIs" dxfId="100" priority="259" operator="notEqual">
      <formula>""</formula>
    </cfRule>
    <cfRule type="expression" dxfId="99" priority="258">
      <formula>$D4="Not Required"</formula>
    </cfRule>
    <cfRule type="expression" dxfId="98" priority="260" stopIfTrue="1">
      <formula>$D4="Mandatory"</formula>
    </cfRule>
  </conditionalFormatting>
  <conditionalFormatting sqref="C5">
    <cfRule type="expression" dxfId="97" priority="256">
      <formula>$D5="Not Required"</formula>
    </cfRule>
    <cfRule type="expression" dxfId="96" priority="257" stopIfTrue="1">
      <formula>C5&amp;D5="SelectMandatory"</formula>
    </cfRule>
  </conditionalFormatting>
  <conditionalFormatting sqref="C6">
    <cfRule type="expression" dxfId="95" priority="255" stopIfTrue="1">
      <formula>$D6="Mandatory"</formula>
    </cfRule>
    <cfRule type="cellIs" dxfId="94" priority="254" operator="notEqual">
      <formula>""</formula>
    </cfRule>
    <cfRule type="expression" dxfId="93" priority="253">
      <formula>$D6="Not Required"</formula>
    </cfRule>
  </conditionalFormatting>
  <conditionalFormatting sqref="C8:C9">
    <cfRule type="cellIs" dxfId="92" priority="248" operator="notEqual">
      <formula>""</formula>
    </cfRule>
    <cfRule type="expression" dxfId="91" priority="249" stopIfTrue="1">
      <formula>$D8="Mandatory"</formula>
    </cfRule>
    <cfRule type="expression" dxfId="90" priority="247">
      <formula>$D8="Not Required"</formula>
    </cfRule>
  </conditionalFormatting>
  <conditionalFormatting sqref="C10:C12 C14">
    <cfRule type="expression" dxfId="89" priority="477" stopIfTrue="1">
      <formula>C10&gt;0</formula>
    </cfRule>
    <cfRule type="cellIs" dxfId="88" priority="691" stopIfTrue="1" operator="greaterThan">
      <formula>0</formula>
    </cfRule>
  </conditionalFormatting>
  <conditionalFormatting sqref="C13">
    <cfRule type="expression" dxfId="87" priority="49">
      <formula>$D13="Not Required"</formula>
    </cfRule>
    <cfRule type="cellIs" dxfId="86" priority="50" operator="notEqual">
      <formula>""</formula>
    </cfRule>
    <cfRule type="expression" dxfId="85" priority="51" stopIfTrue="1">
      <formula>$D13="Mandatory"</formula>
    </cfRule>
  </conditionalFormatting>
  <conditionalFormatting sqref="C15:C30">
    <cfRule type="cellIs" dxfId="84" priority="2" operator="notEqual">
      <formula>""</formula>
    </cfRule>
    <cfRule type="expression" dxfId="83" priority="3" stopIfTrue="1">
      <formula>$D15="Mandatory"</formula>
    </cfRule>
    <cfRule type="expression" dxfId="82" priority="1">
      <formula>$D15="Not Required"</formula>
    </cfRule>
  </conditionalFormatting>
  <conditionalFormatting sqref="C32:C34">
    <cfRule type="expression" dxfId="81" priority="210" stopIfTrue="1">
      <formula>$D32="Mandatory"</formula>
    </cfRule>
    <cfRule type="expression" dxfId="80" priority="208">
      <formula>$D32="Not Required"</formula>
    </cfRule>
  </conditionalFormatting>
  <conditionalFormatting sqref="C32:C35">
    <cfRule type="cellIs" dxfId="79" priority="209" operator="notEqual">
      <formula>""</formula>
    </cfRule>
  </conditionalFormatting>
  <conditionalFormatting sqref="C35">
    <cfRule type="expression" dxfId="78" priority="346">
      <formula>D35="MANDATORY"</formula>
    </cfRule>
  </conditionalFormatting>
  <conditionalFormatting sqref="C36">
    <cfRule type="cellIs" dxfId="77" priority="206" operator="notEqual">
      <formula>""</formula>
    </cfRule>
    <cfRule type="expression" dxfId="76" priority="205">
      <formula>$D36="Not Required"</formula>
    </cfRule>
    <cfRule type="expression" dxfId="75" priority="207" stopIfTrue="1">
      <formula>$D36="Mandatory"</formula>
    </cfRule>
  </conditionalFormatting>
  <conditionalFormatting sqref="C37:C38">
    <cfRule type="expression" dxfId="74" priority="194" stopIfTrue="1">
      <formula>C37&amp;D37="SelectMandatory"</formula>
    </cfRule>
    <cfRule type="expression" dxfId="73" priority="193">
      <formula>$D37="Not Required"</formula>
    </cfRule>
  </conditionalFormatting>
  <conditionalFormatting sqref="C39:C40">
    <cfRule type="expression" dxfId="72" priority="199">
      <formula>$D39="Not Required"</formula>
    </cfRule>
    <cfRule type="expression" dxfId="71" priority="201" stopIfTrue="1">
      <formula>$D39="Mandatory"</formula>
    </cfRule>
    <cfRule type="cellIs" dxfId="70" priority="200" operator="notEqual">
      <formula>""</formula>
    </cfRule>
  </conditionalFormatting>
  <conditionalFormatting sqref="C42">
    <cfRule type="cellIs" dxfId="69" priority="407" operator="notEqual">
      <formula>""</formula>
    </cfRule>
    <cfRule type="expression" dxfId="68" priority="406">
      <formula>#REF!="Not Required"</formula>
    </cfRule>
    <cfRule type="expression" dxfId="67" priority="408">
      <formula>#REF!="Mandatory"</formula>
    </cfRule>
  </conditionalFormatting>
  <conditionalFormatting sqref="C43:C44">
    <cfRule type="expression" dxfId="66" priority="189" stopIfTrue="1">
      <formula>$D43="Mandatory"</formula>
    </cfRule>
    <cfRule type="cellIs" dxfId="65" priority="188" operator="notEqual">
      <formula>""</formula>
    </cfRule>
    <cfRule type="expression" dxfId="64" priority="187">
      <formula>$D43="Not Required"</formula>
    </cfRule>
  </conditionalFormatting>
  <conditionalFormatting sqref="C45:C46">
    <cfRule type="expression" dxfId="63" priority="182" stopIfTrue="1">
      <formula>C45&amp;D45="SelectMandatory"</formula>
    </cfRule>
    <cfRule type="expression" dxfId="62" priority="181">
      <formula>$D45="Not Required"</formula>
    </cfRule>
  </conditionalFormatting>
  <conditionalFormatting sqref="C47">
    <cfRule type="expression" dxfId="61" priority="178">
      <formula>$D47="Not Required"</formula>
    </cfRule>
    <cfRule type="cellIs" dxfId="60" priority="179" operator="notEqual">
      <formula>""</formula>
    </cfRule>
    <cfRule type="expression" dxfId="59" priority="180" stopIfTrue="1">
      <formula>$D47="Mandatory"</formula>
    </cfRule>
  </conditionalFormatting>
  <conditionalFormatting sqref="C48">
    <cfRule type="expression" dxfId="58" priority="184" stopIfTrue="1">
      <formula>C48&amp;D48="SelectMandatory"</formula>
    </cfRule>
    <cfRule type="expression" dxfId="57" priority="183">
      <formula>$D48="Not Required"</formula>
    </cfRule>
  </conditionalFormatting>
  <conditionalFormatting sqref="C49">
    <cfRule type="expression" dxfId="56" priority="175">
      <formula>$D49="Not Required"</formula>
    </cfRule>
    <cfRule type="cellIs" dxfId="55" priority="176" operator="notEqual">
      <formula>""</formula>
    </cfRule>
    <cfRule type="expression" dxfId="54" priority="177" stopIfTrue="1">
      <formula>$D49="Mandatory"</formula>
    </cfRule>
  </conditionalFormatting>
  <conditionalFormatting sqref="C51:C52">
    <cfRule type="cellIs" dxfId="53" priority="164" operator="notEqual">
      <formula>""</formula>
    </cfRule>
    <cfRule type="expression" dxfId="52" priority="165" stopIfTrue="1">
      <formula>$D51="Mandatory"</formula>
    </cfRule>
    <cfRule type="expression" dxfId="51" priority="163">
      <formula>$D51="Not Required"</formula>
    </cfRule>
  </conditionalFormatting>
  <conditionalFormatting sqref="C54">
    <cfRule type="expression" dxfId="50" priority="379">
      <formula>$D$31="Not required"</formula>
    </cfRule>
    <cfRule type="expression" dxfId="49" priority="438">
      <formula>#REF!="Not Required"</formula>
    </cfRule>
    <cfRule type="cellIs" dxfId="48" priority="439" operator="notEqual">
      <formula>""</formula>
    </cfRule>
    <cfRule type="expression" dxfId="47" priority="440">
      <formula>#REF!="Mandatory"</formula>
    </cfRule>
  </conditionalFormatting>
  <conditionalFormatting sqref="C55:C61">
    <cfRule type="expression" dxfId="46" priority="70">
      <formula>$D55="Not Required"</formula>
    </cfRule>
    <cfRule type="cellIs" dxfId="45" priority="71" operator="notEqual">
      <formula>""</formula>
    </cfRule>
    <cfRule type="expression" dxfId="44" priority="72" stopIfTrue="1">
      <formula>$D55="Mandatory"</formula>
    </cfRule>
  </conditionalFormatting>
  <conditionalFormatting sqref="C63">
    <cfRule type="expression" dxfId="43" priority="155">
      <formula>$D63="Not Required"</formula>
    </cfRule>
    <cfRule type="expression" dxfId="42" priority="156" stopIfTrue="1">
      <formula>C63&amp;D63="SelectMandatory"</formula>
    </cfRule>
  </conditionalFormatting>
  <conditionalFormatting sqref="C67">
    <cfRule type="expression" dxfId="41" priority="154" stopIfTrue="1">
      <formula>C67&amp;D67="SelectMandatory"</formula>
    </cfRule>
    <cfRule type="expression" dxfId="40" priority="153">
      <formula>$D67="Not Required"</formula>
    </cfRule>
  </conditionalFormatting>
  <conditionalFormatting sqref="C68">
    <cfRule type="expression" dxfId="39" priority="152" stopIfTrue="1">
      <formula>$D68="Mandatory"</formula>
    </cfRule>
    <cfRule type="cellIs" dxfId="38" priority="151" operator="notEqual">
      <formula>""</formula>
    </cfRule>
    <cfRule type="expression" dxfId="37" priority="150">
      <formula>$D68="Not Required"</formula>
    </cfRule>
  </conditionalFormatting>
  <conditionalFormatting sqref="C69:C70">
    <cfRule type="expression" dxfId="36" priority="146">
      <formula>$D69="Not Required"</formula>
    </cfRule>
    <cfRule type="expression" dxfId="35" priority="147" stopIfTrue="1">
      <formula>C69&amp;D69="SelectMandatory"</formula>
    </cfRule>
  </conditionalFormatting>
  <conditionalFormatting sqref="C72">
    <cfRule type="expression" dxfId="34" priority="447">
      <formula>$D$32="Mandatory"</formula>
    </cfRule>
    <cfRule type="cellIs" dxfId="33" priority="446" operator="notEqual">
      <formula>""</formula>
    </cfRule>
  </conditionalFormatting>
  <conditionalFormatting sqref="C73">
    <cfRule type="expression" dxfId="32" priority="144">
      <formula>$D73="Not Required"</formula>
    </cfRule>
    <cfRule type="expression" dxfId="31" priority="145" stopIfTrue="1">
      <formula>C73&amp;D73="SelectMandatory"</formula>
    </cfRule>
  </conditionalFormatting>
  <conditionalFormatting sqref="C74:C78">
    <cfRule type="expression" dxfId="30" priority="131" stopIfTrue="1">
      <formula>$D74="Mandatory"</formula>
    </cfRule>
    <cfRule type="cellIs" dxfId="29" priority="130" operator="notEqual">
      <formula>""</formula>
    </cfRule>
    <cfRule type="expression" dxfId="28" priority="129">
      <formula>$D74="Not Required"</formula>
    </cfRule>
  </conditionalFormatting>
  <conditionalFormatting sqref="C80">
    <cfRule type="expression" dxfId="27" priority="128" stopIfTrue="1">
      <formula>$D80="Mandatory"</formula>
    </cfRule>
    <cfRule type="cellIs" dxfId="26" priority="127" operator="notEqual">
      <formula>""</formula>
    </cfRule>
    <cfRule type="expression" dxfId="25" priority="126">
      <formula>$D80="Not Required"</formula>
    </cfRule>
  </conditionalFormatting>
  <conditionalFormatting sqref="C81">
    <cfRule type="expression" dxfId="24" priority="125" stopIfTrue="1">
      <formula>$D82="Mandatory"</formula>
    </cfRule>
    <cfRule type="cellIs" dxfId="23" priority="124" operator="notEqual">
      <formula>""</formula>
    </cfRule>
    <cfRule type="expression" dxfId="22" priority="123">
      <formula>$D82="Not Required"</formula>
    </cfRule>
  </conditionalFormatting>
  <conditionalFormatting sqref="C82:C89">
    <cfRule type="cellIs" dxfId="21" priority="62" operator="notEqual">
      <formula>""</formula>
    </cfRule>
    <cfRule type="expression" dxfId="20" priority="61">
      <formula>$D82="Not Required"</formula>
    </cfRule>
    <cfRule type="expression" dxfId="19" priority="63" stopIfTrue="1">
      <formula>$D82="Mandatory"</formula>
    </cfRule>
  </conditionalFormatting>
  <conditionalFormatting sqref="C92:C93">
    <cfRule type="expression" dxfId="18" priority="67" stopIfTrue="1">
      <formula>C92&amp;D92="SelectMandatory"</formula>
    </cfRule>
    <cfRule type="expression" dxfId="17" priority="66">
      <formula>$D92="Not Required"</formula>
    </cfRule>
  </conditionalFormatting>
  <conditionalFormatting sqref="C94">
    <cfRule type="expression" dxfId="16" priority="551">
      <formula>$D$94="Not Required"</formula>
    </cfRule>
    <cfRule type="expression" dxfId="15" priority="552">
      <formula>$D$94="Mandatory"</formula>
    </cfRule>
    <cfRule type="cellIs" dxfId="14" priority="520" operator="notEqual">
      <formula>""</formula>
    </cfRule>
  </conditionalFormatting>
  <conditionalFormatting sqref="C95:C96">
    <cfRule type="expression" dxfId="13" priority="65" stopIfTrue="1">
      <formula>C95&amp;D95="SelectMandatory"</formula>
    </cfRule>
    <cfRule type="expression" dxfId="12" priority="64">
      <formula>$D95="Not Required"</formula>
    </cfRule>
  </conditionalFormatting>
  <conditionalFormatting sqref="C97">
    <cfRule type="expression" dxfId="11" priority="261">
      <formula>$C$92="No"</formula>
    </cfRule>
  </conditionalFormatting>
  <conditionalFormatting sqref="C100:C101">
    <cfRule type="expression" dxfId="10" priority="87" stopIfTrue="1">
      <formula>$D100="Mandatory"</formula>
    </cfRule>
    <cfRule type="cellIs" dxfId="9" priority="86" operator="notEqual">
      <formula>""</formula>
    </cfRule>
    <cfRule type="expression" dxfId="8" priority="85">
      <formula>$D100="Not Required"</formula>
    </cfRule>
  </conditionalFormatting>
  <conditionalFormatting sqref="C103">
    <cfRule type="expression" dxfId="7" priority="567">
      <formula>$D$101="Not Required"</formula>
    </cfRule>
    <cfRule type="cellIs" dxfId="6" priority="626" operator="notEqual">
      <formula>""</formula>
    </cfRule>
    <cfRule type="expression" dxfId="5" priority="627">
      <formula>D103="Mandatory"</formula>
    </cfRule>
  </conditionalFormatting>
  <conditionalFormatting sqref="E30">
    <cfRule type="expression" dxfId="3" priority="736">
      <formula>$C$30&lt;$C$16</formula>
    </cfRule>
  </conditionalFormatting>
  <conditionalFormatting sqref="F20 F27">
    <cfRule type="expression" dxfId="2" priority="737">
      <formula>ISERROR($H$16)</formula>
    </cfRule>
  </conditionalFormatting>
  <conditionalFormatting sqref="G16:G30">
    <cfRule type="cellIs" dxfId="1" priority="354" operator="equal">
      <formula>"ERROR"</formula>
    </cfRule>
  </conditionalFormatting>
  <conditionalFormatting sqref="H10:H30">
    <cfRule type="expression" dxfId="0" priority="60">
      <formula>ISERROR(H10)</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735" id="{329CB408-6FE1-4279-B594-65BFA4ABBA3E}">
            <xm:f>WORKDAY(C16,-4,'List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BA2FF82-584B-469B-9D72-E780BF7BCB38}">
          <x14:formula1>
            <xm:f>'List Formulas'!$C$2:$C$5</xm:f>
          </x14:formula1>
          <xm:sqref>C5</xm:sqref>
        </x14:dataValidation>
        <x14:dataValidation type="list" allowBlank="1" showInputMessage="1" showErrorMessage="1" xr:uid="{A23DC57B-41AB-4979-AFDB-B39D6389059B}">
          <x14:formula1>
            <xm:f>'List Formulas'!$G$2:$G$4</xm:f>
          </x14:formula1>
          <xm:sqref>C46</xm:sqref>
        </x14:dataValidation>
        <x14:dataValidation type="list" allowBlank="1" showInputMessage="1" showErrorMessage="1" xr:uid="{11604694-78AA-4465-BEDD-D46FD8F21F10}">
          <x14:formula1>
            <xm:f>'List Formulas'!$O$2:$O$10</xm:f>
          </x14:formula1>
          <xm:sqref>C93</xm:sqref>
        </x14:dataValidation>
        <x14:dataValidation type="list" allowBlank="1" showInputMessage="1" showErrorMessage="1" xr:uid="{7088DD95-60C6-48B8-B8D0-4839CCF1939A}">
          <x14:formula1>
            <xm:f>'List Formulas'!$F$2:$F$8</xm:f>
          </x14:formula1>
          <xm:sqref>C45</xm:sqref>
        </x14:dataValidation>
        <x14:dataValidation type="list" allowBlank="1" showInputMessage="1" showErrorMessage="1" xr:uid="{47DCA340-C02A-4DC2-99B5-556236896C6C}">
          <x14:formula1>
            <xm:f>'List Formulas'!$H$2:$H$4</xm:f>
          </x14:formula1>
          <xm:sqref>C48</xm:sqref>
        </x14:dataValidation>
        <x14:dataValidation type="list" allowBlank="1" showInputMessage="1" showErrorMessage="1" xr:uid="{6A9D911D-9CF6-4D44-92F1-10D86A5A2FDD}">
          <x14:formula1>
            <xm:f>'List Formulas'!$Q$2:$Q$5</xm:f>
          </x14:formula1>
          <xm:sqref>C96</xm:sqref>
        </x14:dataValidation>
        <x14:dataValidation type="list" allowBlank="1" showInputMessage="1" showErrorMessage="1" xr:uid="{7797F2D6-DA4D-425F-8657-5D5C316E1CA5}">
          <x14:formula1>
            <xm:f>'List Formulas'!$L$2:$L$4</xm:f>
          </x14:formula1>
          <xm:sqref>C70</xm:sqref>
        </x14:dataValidation>
        <x14:dataValidation type="list" allowBlank="1" showInputMessage="1" showErrorMessage="1" xr:uid="{5C5C7B7F-7791-4D11-AE07-7462191BB375}">
          <x14:formula1>
            <xm:f>'List Formulas'!$I$2:$I$4</xm:f>
          </x14:formula1>
          <xm:sqref>C63</xm:sqref>
        </x14:dataValidation>
        <x14:dataValidation type="list" allowBlank="1" showInputMessage="1" showErrorMessage="1" xr:uid="{47DD8F02-7093-4459-BF33-F2A90DD6204A}">
          <x14:formula1>
            <xm:f>'List Formulas'!$J$2:$J$4</xm:f>
          </x14:formula1>
          <xm:sqref>C67</xm:sqref>
        </x14:dataValidation>
        <x14:dataValidation type="list" allowBlank="1" showInputMessage="1" showErrorMessage="1" xr:uid="{677F97E9-C3BD-4117-B32E-2ECDD5507A92}">
          <x14:formula1>
            <xm:f>'List Formulas'!$K$2:$K$4</xm:f>
          </x14:formula1>
          <xm:sqref>C69</xm:sqref>
        </x14:dataValidation>
        <x14:dataValidation type="list" allowBlank="1" showInputMessage="1" showErrorMessage="1" xr:uid="{2C78B43F-FF1E-40B2-BE8B-9245F5229D72}">
          <x14:formula1>
            <xm:f>'List Formulas'!$M$2:$M$4</xm:f>
          </x14:formula1>
          <xm:sqref>C73</xm:sqref>
        </x14:dataValidation>
        <x14:dataValidation type="list" allowBlank="1" showInputMessage="1" showErrorMessage="1" xr:uid="{57372531-96C9-4862-8BE5-2E81B8C253DB}">
          <x14:formula1>
            <xm:f>'List Formulas'!$P$2:$P$5</xm:f>
          </x14:formula1>
          <xm:sqref>C95</xm:sqref>
        </x14:dataValidation>
        <x14:dataValidation type="list" allowBlank="1" showInputMessage="1" showErrorMessage="1" xr:uid="{59B2A7B2-3220-454C-A62D-7B9C7C506B31}">
          <x14:formula1>
            <xm:f>'List Formulas'!$D$2:$D$5</xm:f>
          </x14:formula1>
          <xm:sqref>C37</xm:sqref>
        </x14:dataValidation>
        <x14:dataValidation type="list" allowBlank="1" showInputMessage="1" showErrorMessage="1" xr:uid="{62759D90-4672-4BE5-B86E-A8E39FD82AFC}">
          <x14:formula1>
            <xm:f>'List Formulas'!$E$2:$E$4</xm:f>
          </x14:formula1>
          <xm:sqref>C38</xm:sqref>
        </x14:dataValidation>
        <x14:dataValidation type="list" allowBlank="1" showInputMessage="1" showErrorMessage="1" xr:uid="{A96955C3-AFEF-47C9-B1A4-F4CA458031B3}">
          <x14:formula1>
            <xm:f>'List Formulas'!$N$2:$N$4</xm:f>
          </x14:formula1>
          <xm:sqref>C92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Q25"/>
  <sheetViews>
    <sheetView zoomScaleNormal="100" workbookViewId="0">
      <selection activeCell="B13" sqref="B13"/>
    </sheetView>
  </sheetViews>
  <sheetFormatPr defaultColWidth="8.7265625" defaultRowHeight="12.5" x14ac:dyDescent="0.25"/>
  <cols>
    <col min="1" max="2" width="24.81640625" style="1" customWidth="1"/>
    <col min="3" max="3" width="21.1796875" style="2" bestFit="1" customWidth="1"/>
    <col min="4" max="5" width="13.08984375" style="2" bestFit="1" customWidth="1"/>
    <col min="6" max="6" width="39.54296875" style="2" customWidth="1"/>
    <col min="7" max="14" width="13.08984375" style="2" bestFit="1" customWidth="1"/>
    <col min="15" max="15" width="28.1796875" style="2" bestFit="1" customWidth="1"/>
    <col min="16" max="17" width="13.08984375" style="2" bestFit="1" customWidth="1"/>
    <col min="18" max="16384" width="8.7265625" style="2"/>
  </cols>
  <sheetData>
    <row r="1" spans="1:17" s="111" customFormat="1" ht="12.75" customHeight="1" x14ac:dyDescent="0.3">
      <c r="A1" s="11" t="s">
        <v>122</v>
      </c>
      <c r="B1" s="12"/>
      <c r="C1" s="110" t="s">
        <v>321</v>
      </c>
      <c r="D1" s="110" t="s">
        <v>322</v>
      </c>
      <c r="E1" s="110" t="s">
        <v>323</v>
      </c>
      <c r="F1" s="110" t="s">
        <v>324</v>
      </c>
      <c r="G1" s="110" t="s">
        <v>325</v>
      </c>
      <c r="H1" s="110" t="s">
        <v>326</v>
      </c>
      <c r="I1" s="110" t="s">
        <v>327</v>
      </c>
      <c r="J1" s="110" t="s">
        <v>328</v>
      </c>
      <c r="K1" s="110" t="s">
        <v>329</v>
      </c>
      <c r="L1" s="110" t="s">
        <v>330</v>
      </c>
      <c r="M1" s="110" t="s">
        <v>331</v>
      </c>
      <c r="N1" s="110" t="s">
        <v>332</v>
      </c>
      <c r="O1" s="110" t="s">
        <v>333</v>
      </c>
      <c r="P1" s="110" t="s">
        <v>334</v>
      </c>
      <c r="Q1" s="110" t="s">
        <v>335</v>
      </c>
    </row>
    <row r="2" spans="1:17" x14ac:dyDescent="0.25">
      <c r="A2" s="13">
        <v>45658</v>
      </c>
      <c r="B2" s="98" t="s">
        <v>123</v>
      </c>
      <c r="C2" s="18" t="s">
        <v>16</v>
      </c>
      <c r="D2" s="18" t="s">
        <v>16</v>
      </c>
      <c r="E2" s="18" t="s">
        <v>16</v>
      </c>
      <c r="F2" s="18" t="s">
        <v>16</v>
      </c>
      <c r="G2" s="18" t="s">
        <v>16</v>
      </c>
      <c r="H2" s="18" t="s">
        <v>16</v>
      </c>
      <c r="I2" s="18" t="s">
        <v>16</v>
      </c>
      <c r="J2" s="18" t="s">
        <v>16</v>
      </c>
      <c r="K2" s="18" t="s">
        <v>16</v>
      </c>
      <c r="L2" s="18" t="s">
        <v>16</v>
      </c>
      <c r="M2" s="18" t="s">
        <v>16</v>
      </c>
      <c r="N2" s="18" t="s">
        <v>16</v>
      </c>
      <c r="O2" s="18" t="s">
        <v>16</v>
      </c>
      <c r="P2" s="18" t="s">
        <v>16</v>
      </c>
      <c r="Q2" s="18" t="s">
        <v>16</v>
      </c>
    </row>
    <row r="3" spans="1:17" x14ac:dyDescent="0.25">
      <c r="A3" s="13">
        <v>45684</v>
      </c>
      <c r="B3" s="98" t="s">
        <v>124</v>
      </c>
      <c r="C3" s="18" t="s">
        <v>20</v>
      </c>
      <c r="D3" s="18" t="s">
        <v>13</v>
      </c>
      <c r="E3" s="18" t="s">
        <v>13</v>
      </c>
      <c r="F3" s="18" t="s">
        <v>39</v>
      </c>
      <c r="G3" s="18" t="s">
        <v>13</v>
      </c>
      <c r="H3" s="18" t="s">
        <v>13</v>
      </c>
      <c r="I3" s="18" t="s">
        <v>13</v>
      </c>
      <c r="J3" s="18" t="s">
        <v>13</v>
      </c>
      <c r="K3" s="18" t="s">
        <v>13</v>
      </c>
      <c r="L3" s="18" t="s">
        <v>13</v>
      </c>
      <c r="M3" s="18" t="s">
        <v>13</v>
      </c>
      <c r="N3" s="18" t="s">
        <v>13</v>
      </c>
      <c r="O3" s="18" t="s">
        <v>25</v>
      </c>
      <c r="P3" s="18" t="s">
        <v>175</v>
      </c>
      <c r="Q3" s="18" t="s">
        <v>13</v>
      </c>
    </row>
    <row r="4" spans="1:17" x14ac:dyDescent="0.25">
      <c r="A4" s="13">
        <v>45765</v>
      </c>
      <c r="B4" s="98" t="s">
        <v>125</v>
      </c>
      <c r="C4" s="18" t="s">
        <v>45</v>
      </c>
      <c r="D4" s="18" t="s">
        <v>17</v>
      </c>
      <c r="E4" s="18" t="s">
        <v>17</v>
      </c>
      <c r="F4" s="18" t="s">
        <v>40</v>
      </c>
      <c r="G4" s="18" t="s">
        <v>17</v>
      </c>
      <c r="H4" s="18" t="s">
        <v>17</v>
      </c>
      <c r="I4" s="18" t="s">
        <v>17</v>
      </c>
      <c r="J4" s="18" t="s">
        <v>17</v>
      </c>
      <c r="K4" s="18" t="s">
        <v>17</v>
      </c>
      <c r="L4" s="18" t="s">
        <v>17</v>
      </c>
      <c r="M4" s="18" t="s">
        <v>17</v>
      </c>
      <c r="N4" s="18" t="s">
        <v>17</v>
      </c>
      <c r="O4" s="18" t="s">
        <v>26</v>
      </c>
      <c r="P4" s="18" t="s">
        <v>176</v>
      </c>
      <c r="Q4" s="18" t="s">
        <v>17</v>
      </c>
    </row>
    <row r="5" spans="1:17" x14ac:dyDescent="0.25">
      <c r="A5" s="13">
        <v>45768</v>
      </c>
      <c r="B5" s="98" t="s">
        <v>126</v>
      </c>
      <c r="C5" s="18" t="s">
        <v>46</v>
      </c>
      <c r="D5" s="18"/>
      <c r="E5" s="18" t="s">
        <v>18</v>
      </c>
      <c r="F5" s="18" t="s">
        <v>41</v>
      </c>
      <c r="G5" s="18"/>
      <c r="H5" s="18"/>
      <c r="I5" s="18"/>
      <c r="J5" s="18"/>
      <c r="K5" s="18"/>
      <c r="L5" s="18"/>
      <c r="M5" s="18"/>
      <c r="N5" s="18"/>
      <c r="O5" s="18" t="s">
        <v>27</v>
      </c>
      <c r="P5" s="18"/>
      <c r="Q5" s="18" t="s">
        <v>18</v>
      </c>
    </row>
    <row r="6" spans="1:17" x14ac:dyDescent="0.25">
      <c r="A6" s="13">
        <v>45772</v>
      </c>
      <c r="B6" s="98" t="s">
        <v>127</v>
      </c>
      <c r="C6" s="18"/>
      <c r="D6" s="18"/>
      <c r="E6" s="18"/>
      <c r="F6" s="18" t="s">
        <v>42</v>
      </c>
      <c r="G6" s="18"/>
      <c r="H6" s="18"/>
      <c r="I6" s="18"/>
      <c r="J6" s="18"/>
      <c r="K6" s="18"/>
      <c r="L6" s="18"/>
      <c r="M6" s="18"/>
      <c r="N6" s="18"/>
      <c r="O6" s="18" t="s">
        <v>28</v>
      </c>
      <c r="P6" s="18"/>
      <c r="Q6" s="18"/>
    </row>
    <row r="7" spans="1:17" x14ac:dyDescent="0.25">
      <c r="A7" s="13">
        <v>45817</v>
      </c>
      <c r="B7" s="98" t="s">
        <v>128</v>
      </c>
      <c r="C7" s="18"/>
      <c r="D7" s="18"/>
      <c r="E7" s="18"/>
      <c r="F7" s="18" t="s">
        <v>43</v>
      </c>
      <c r="G7" s="18"/>
      <c r="H7" s="18"/>
      <c r="I7" s="18"/>
      <c r="J7" s="18"/>
      <c r="K7" s="18"/>
      <c r="L7" s="18"/>
      <c r="M7" s="18"/>
      <c r="N7" s="18"/>
      <c r="O7" s="18" t="s">
        <v>29</v>
      </c>
      <c r="P7" s="18"/>
      <c r="Q7" s="18"/>
    </row>
    <row r="8" spans="1:17" x14ac:dyDescent="0.25">
      <c r="A8" s="13">
        <v>46016</v>
      </c>
      <c r="B8" s="98" t="s">
        <v>129</v>
      </c>
      <c r="C8" s="18"/>
      <c r="D8" s="18"/>
      <c r="E8" s="18"/>
      <c r="F8" s="18"/>
      <c r="G8" s="18"/>
      <c r="H8" s="18"/>
      <c r="I8" s="18"/>
      <c r="J8" s="18"/>
      <c r="K8" s="18"/>
      <c r="L8" s="18"/>
      <c r="M8" s="18"/>
      <c r="N8" s="18"/>
      <c r="O8" s="18" t="s">
        <v>30</v>
      </c>
      <c r="P8" s="18"/>
      <c r="Q8" s="18"/>
    </row>
    <row r="9" spans="1:17" x14ac:dyDescent="0.25">
      <c r="A9" s="13">
        <v>46017</v>
      </c>
      <c r="B9" s="98" t="s">
        <v>130</v>
      </c>
      <c r="C9" s="18"/>
      <c r="D9" s="18"/>
      <c r="E9" s="18"/>
      <c r="F9" s="18"/>
      <c r="G9" s="18"/>
      <c r="H9" s="18"/>
      <c r="I9" s="18"/>
      <c r="J9" s="18"/>
      <c r="K9" s="18"/>
      <c r="L9" s="18"/>
      <c r="M9" s="18"/>
      <c r="N9" s="18"/>
      <c r="O9" s="18" t="s">
        <v>31</v>
      </c>
      <c r="P9" s="18"/>
      <c r="Q9" s="18"/>
    </row>
    <row r="10" spans="1:17" x14ac:dyDescent="0.25">
      <c r="A10" s="14">
        <v>46023</v>
      </c>
      <c r="B10" s="99" t="s">
        <v>123</v>
      </c>
      <c r="C10" s="18"/>
      <c r="D10" s="18"/>
      <c r="E10" s="18"/>
      <c r="F10" s="18"/>
      <c r="G10" s="18"/>
      <c r="H10" s="18"/>
      <c r="I10" s="18"/>
      <c r="J10" s="18"/>
      <c r="K10" s="18"/>
      <c r="L10" s="18"/>
      <c r="M10" s="18"/>
      <c r="N10" s="18"/>
      <c r="O10" s="18" t="s">
        <v>24</v>
      </c>
      <c r="P10" s="18"/>
      <c r="Q10" s="18"/>
    </row>
    <row r="11" spans="1:17" x14ac:dyDescent="0.25">
      <c r="A11" s="14">
        <v>46048</v>
      </c>
      <c r="B11" s="99" t="s">
        <v>124</v>
      </c>
      <c r="C11" s="18"/>
      <c r="D11" s="18"/>
      <c r="E11" s="18"/>
      <c r="F11" s="18"/>
      <c r="G11" s="18"/>
      <c r="H11" s="18"/>
      <c r="I11" s="18"/>
      <c r="J11" s="18"/>
      <c r="K11" s="18"/>
      <c r="L11" s="18"/>
      <c r="M11" s="18"/>
      <c r="N11" s="18"/>
      <c r="O11" s="18"/>
      <c r="P11" s="18"/>
      <c r="Q11" s="18"/>
    </row>
    <row r="12" spans="1:17" x14ac:dyDescent="0.25">
      <c r="A12" s="14">
        <v>46115</v>
      </c>
      <c r="B12" s="99" t="s">
        <v>125</v>
      </c>
      <c r="C12" s="18"/>
      <c r="D12" s="18"/>
      <c r="E12" s="18"/>
      <c r="F12" s="18"/>
      <c r="G12" s="18"/>
      <c r="H12" s="18"/>
      <c r="I12" s="18"/>
      <c r="J12" s="18"/>
      <c r="K12" s="18"/>
      <c r="L12" s="18"/>
      <c r="M12" s="18"/>
      <c r="N12" s="18"/>
      <c r="O12" s="18"/>
      <c r="P12" s="18"/>
      <c r="Q12" s="18"/>
    </row>
    <row r="13" spans="1:17" x14ac:dyDescent="0.25">
      <c r="A13" s="14">
        <v>46118</v>
      </c>
      <c r="B13" s="99" t="s">
        <v>126</v>
      </c>
      <c r="C13" s="18"/>
      <c r="D13" s="18"/>
      <c r="E13" s="18"/>
      <c r="F13" s="18"/>
      <c r="G13" s="18"/>
      <c r="H13" s="18"/>
      <c r="I13" s="18"/>
      <c r="J13" s="18"/>
      <c r="K13" s="18"/>
      <c r="L13" s="18"/>
      <c r="M13" s="18"/>
      <c r="N13" s="18"/>
      <c r="O13" s="18"/>
      <c r="P13" s="18"/>
      <c r="Q13" s="18"/>
    </row>
    <row r="14" spans="1:17" x14ac:dyDescent="0.25">
      <c r="A14" s="14">
        <v>46137</v>
      </c>
      <c r="B14" s="99" t="s">
        <v>127</v>
      </c>
      <c r="C14" s="18"/>
      <c r="D14" s="18"/>
      <c r="E14" s="18"/>
      <c r="F14" s="18"/>
      <c r="G14" s="18"/>
      <c r="H14" s="18"/>
      <c r="I14" s="18"/>
      <c r="J14" s="18"/>
      <c r="K14" s="18"/>
      <c r="L14" s="18"/>
      <c r="M14" s="18"/>
      <c r="N14" s="18"/>
      <c r="O14" s="18"/>
      <c r="P14" s="18"/>
      <c r="Q14" s="18"/>
    </row>
    <row r="15" spans="1:17" x14ac:dyDescent="0.25">
      <c r="A15" s="14">
        <v>46181</v>
      </c>
      <c r="B15" s="99" t="s">
        <v>128</v>
      </c>
      <c r="C15" s="18"/>
      <c r="D15" s="18"/>
      <c r="E15" s="18"/>
      <c r="F15" s="18"/>
      <c r="G15" s="18"/>
      <c r="H15" s="18"/>
      <c r="I15" s="18"/>
      <c r="J15" s="18"/>
      <c r="K15" s="18"/>
      <c r="L15" s="18"/>
      <c r="M15" s="18"/>
      <c r="N15" s="18"/>
      <c r="O15" s="18"/>
      <c r="P15" s="18"/>
      <c r="Q15" s="18"/>
    </row>
    <row r="16" spans="1:17" x14ac:dyDescent="0.25">
      <c r="A16" s="14">
        <v>46381</v>
      </c>
      <c r="B16" s="99" t="s">
        <v>129</v>
      </c>
      <c r="C16" s="18"/>
      <c r="D16" s="18"/>
      <c r="E16" s="18"/>
      <c r="F16" s="18"/>
      <c r="G16" s="18"/>
      <c r="H16" s="18"/>
      <c r="I16" s="18"/>
      <c r="J16" s="18"/>
      <c r="K16" s="18"/>
      <c r="L16" s="18"/>
      <c r="M16" s="18"/>
      <c r="N16" s="18"/>
      <c r="O16" s="18"/>
      <c r="P16" s="18"/>
      <c r="Q16" s="18"/>
    </row>
    <row r="17" spans="1:17" x14ac:dyDescent="0.25">
      <c r="A17" s="14">
        <v>46384</v>
      </c>
      <c r="B17" s="99" t="s">
        <v>130</v>
      </c>
      <c r="C17" s="18"/>
      <c r="D17" s="18"/>
      <c r="E17" s="18"/>
      <c r="F17" s="18"/>
      <c r="G17" s="18"/>
      <c r="H17" s="18"/>
      <c r="I17" s="18"/>
      <c r="J17" s="18"/>
      <c r="K17" s="18"/>
      <c r="L17" s="18"/>
      <c r="M17" s="18"/>
      <c r="N17" s="18"/>
      <c r="O17" s="18"/>
      <c r="P17" s="18"/>
      <c r="Q17" s="18"/>
    </row>
    <row r="18" spans="1:17" x14ac:dyDescent="0.25">
      <c r="A18" s="13">
        <v>46388</v>
      </c>
      <c r="B18" s="98" t="s">
        <v>123</v>
      </c>
      <c r="C18" s="18"/>
      <c r="D18" s="18"/>
      <c r="E18" s="18"/>
      <c r="F18" s="18"/>
      <c r="G18" s="18"/>
      <c r="H18" s="18"/>
      <c r="I18" s="18"/>
      <c r="J18" s="18"/>
      <c r="K18" s="18"/>
      <c r="L18" s="18"/>
      <c r="M18" s="18"/>
      <c r="N18" s="18"/>
      <c r="O18" s="18"/>
      <c r="P18" s="18"/>
      <c r="Q18" s="18"/>
    </row>
    <row r="19" spans="1:17" x14ac:dyDescent="0.25">
      <c r="A19" s="13">
        <v>46413</v>
      </c>
      <c r="B19" s="98" t="s">
        <v>124</v>
      </c>
      <c r="C19" s="18"/>
      <c r="D19" s="18"/>
      <c r="E19" s="18"/>
      <c r="F19" s="18"/>
      <c r="G19" s="18"/>
      <c r="H19" s="18"/>
      <c r="I19" s="18"/>
      <c r="J19" s="18"/>
      <c r="K19" s="18"/>
      <c r="L19" s="18"/>
      <c r="M19" s="18"/>
      <c r="N19" s="18"/>
      <c r="O19" s="18"/>
      <c r="P19" s="18"/>
      <c r="Q19" s="18"/>
    </row>
    <row r="20" spans="1:17" x14ac:dyDescent="0.25">
      <c r="A20" s="13">
        <v>46472</v>
      </c>
      <c r="B20" s="98" t="s">
        <v>125</v>
      </c>
      <c r="C20" s="18"/>
      <c r="D20" s="18"/>
      <c r="E20" s="18"/>
      <c r="F20" s="18"/>
      <c r="G20" s="18"/>
      <c r="H20" s="18"/>
      <c r="I20" s="18"/>
      <c r="J20" s="18"/>
      <c r="K20" s="18"/>
      <c r="L20" s="18"/>
      <c r="M20" s="18"/>
      <c r="N20" s="18"/>
      <c r="O20" s="18"/>
      <c r="P20" s="18"/>
      <c r="Q20" s="18"/>
    </row>
    <row r="21" spans="1:17" x14ac:dyDescent="0.25">
      <c r="A21" s="13">
        <v>46475</v>
      </c>
      <c r="B21" s="98" t="s">
        <v>126</v>
      </c>
      <c r="C21" s="18"/>
      <c r="D21" s="18"/>
      <c r="E21" s="18"/>
      <c r="F21" s="18"/>
      <c r="G21" s="18"/>
      <c r="H21" s="18"/>
      <c r="I21" s="18"/>
      <c r="J21" s="18"/>
      <c r="K21" s="18"/>
      <c r="L21" s="18"/>
      <c r="M21" s="18"/>
      <c r="N21" s="18"/>
      <c r="O21" s="18"/>
      <c r="P21" s="18"/>
      <c r="Q21" s="18"/>
    </row>
    <row r="22" spans="1:17" x14ac:dyDescent="0.25">
      <c r="A22" s="13">
        <v>46502</v>
      </c>
      <c r="B22" s="98" t="s">
        <v>127</v>
      </c>
      <c r="C22" s="18"/>
      <c r="D22" s="18"/>
      <c r="E22" s="18"/>
      <c r="F22" s="18"/>
      <c r="G22" s="18"/>
      <c r="H22" s="18"/>
      <c r="I22" s="18"/>
      <c r="J22" s="18"/>
      <c r="K22" s="18"/>
      <c r="L22" s="18"/>
      <c r="M22" s="18"/>
      <c r="N22" s="18"/>
      <c r="O22" s="18"/>
      <c r="P22" s="18"/>
      <c r="Q22" s="18"/>
    </row>
    <row r="23" spans="1:17" x14ac:dyDescent="0.25">
      <c r="A23" s="13">
        <v>46552</v>
      </c>
      <c r="B23" s="98" t="s">
        <v>128</v>
      </c>
      <c r="C23" s="18"/>
      <c r="D23" s="18"/>
      <c r="E23" s="18"/>
      <c r="F23" s="18"/>
      <c r="G23" s="18"/>
      <c r="H23" s="18"/>
      <c r="I23" s="18"/>
      <c r="J23" s="18"/>
      <c r="K23" s="18"/>
      <c r="L23" s="18"/>
      <c r="M23" s="18"/>
      <c r="N23" s="18"/>
      <c r="O23" s="18"/>
      <c r="P23" s="18"/>
      <c r="Q23" s="18"/>
    </row>
    <row r="24" spans="1:17" x14ac:dyDescent="0.25">
      <c r="A24" s="13">
        <v>46748</v>
      </c>
      <c r="B24" s="98" t="s">
        <v>129</v>
      </c>
      <c r="C24" s="18"/>
      <c r="D24" s="18"/>
      <c r="E24" s="18"/>
      <c r="F24" s="18"/>
      <c r="G24" s="18"/>
      <c r="H24" s="18"/>
      <c r="I24" s="18"/>
      <c r="J24" s="18"/>
      <c r="K24" s="18"/>
      <c r="L24" s="18"/>
      <c r="M24" s="18"/>
      <c r="N24" s="18"/>
      <c r="O24" s="18"/>
      <c r="P24" s="18"/>
      <c r="Q24" s="18"/>
    </row>
    <row r="25" spans="1:17" x14ac:dyDescent="0.25">
      <c r="A25" s="13">
        <v>46749</v>
      </c>
      <c r="B25" s="98" t="s">
        <v>130</v>
      </c>
      <c r="C25" s="18"/>
      <c r="D25" s="18"/>
      <c r="E25" s="18"/>
      <c r="F25" s="18"/>
      <c r="G25" s="18"/>
      <c r="H25" s="18"/>
      <c r="I25" s="18"/>
      <c r="J25" s="18"/>
      <c r="K25" s="18"/>
      <c r="L25" s="18"/>
      <c r="M25" s="18"/>
      <c r="N25" s="18"/>
      <c r="O25" s="18"/>
      <c r="P25" s="18"/>
      <c r="Q25" s="18"/>
    </row>
  </sheetData>
  <phoneticPr fontId="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customXml/itemProps3.xml><?xml version="1.0" encoding="utf-8"?>
<ds:datastoreItem xmlns:ds="http://schemas.openxmlformats.org/officeDocument/2006/customXml" ds:itemID="{0000A7E6-AC5B-4FC1-A8CE-B4DCA64B192E}">
  <ds:schemaRefs>
    <ds:schemaRef ds:uri="http://schemas.microsoft.com/sharepoint/v3/contenttype/forms"/>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Non Renounceable Issue</vt:lpstr>
      <vt:lpstr>List Formulas</vt:lpstr>
      <vt:lpstr>ASXHOLIDAYS</vt:lpstr>
      <vt:lpstr>NONSETTLEMENTDATES</vt:lpstr>
      <vt:lpstr>'Non Renounceable Issue'!Print_Area</vt:lpstr>
      <vt:lpstr>'Non Renounceable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2025-12-30T01:59:37Z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