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Foreign Entity Report\2017\6. June 2017\"/>
    </mc:Choice>
  </mc:AlternateContent>
  <workbookProtection workbookAlgorithmName="SHA-512" workbookHashValue="RjUN89LLYKcV/9Tq1W2e8bmgl1din/5Z8CDbaCr5pRcKDQmwesw7FxOaVm2VAcRvroXVJdtu2OgGHc+RzQXQaQ==" workbookSaltValue="qlzqWN620Byw6Jto8HJ6eA==" workbookSpinCount="100000" lockStructure="1"/>
  <bookViews>
    <workbookView xWindow="0" yWindow="0" windowWidth="23040" windowHeight="10950" tabRatio="817"/>
  </bookViews>
  <sheets>
    <sheet name="Report Sheet" sheetId="16" r:id="rId1"/>
  </sheets>
  <definedNames>
    <definedName name="_xlnm._FilterDatabase" localSheetId="0" hidden="1">'Report Sheet'!#REF!</definedName>
    <definedName name="OLE_LINK1" localSheetId="0">'Report Sheet'!$B$157</definedName>
    <definedName name="_xlnm.Print_Area" localSheetId="0">'Report Sheet'!$A$1:$H$153</definedName>
  </definedNames>
  <calcPr calcId="152511"/>
</workbook>
</file>

<file path=xl/calcChain.xml><?xml version="1.0" encoding="utf-8"?>
<calcChain xmlns="http://schemas.openxmlformats.org/spreadsheetml/2006/main">
  <c r="H96" i="16" l="1"/>
  <c r="H95" i="16"/>
</calcChain>
</file>

<file path=xl/sharedStrings.xml><?xml version="1.0" encoding="utf-8"?>
<sst xmlns="http://schemas.openxmlformats.org/spreadsheetml/2006/main" count="659" uniqueCount="321">
  <si>
    <t>ASX Code</t>
  </si>
  <si>
    <t>Security Description</t>
  </si>
  <si>
    <t>This information should not be taken as being in any way indicative of the eligibility for, inclusion in, or likely treatment of the security in the S&amp;P/ASX indices.</t>
  </si>
  <si>
    <t xml:space="preserve">Includes foreign incorporated entities, including those with exclusive, primary and secondary listings on ASX. May include entities in which trading is suspended. </t>
  </si>
  <si>
    <t>Excludes:</t>
  </si>
  <si>
    <t>- Options, derivatives, debt securities and securities other than those of the specified ASX code.</t>
  </si>
  <si>
    <t>Foreign incorporated entities can apply for waivers or listing agreements where the total number of securities of ASX code that are quoted on ASX is less than their full issued capital.</t>
  </si>
  <si>
    <t>- Foreign Securities that comprise part of a stapled security also comprising Australian Securities</t>
  </si>
  <si>
    <t>Entity Name</t>
  </si>
  <si>
    <t>Country of Incorporation</t>
  </si>
  <si>
    <t>ASX Full Listing (F) or ASX Foreign Exempt (X)</t>
  </si>
  <si>
    <r>
      <t xml:space="preserve">1 </t>
    </r>
    <r>
      <rPr>
        <sz val="9"/>
        <rFont val="Arial"/>
        <family val="2"/>
      </rPr>
      <t>Where available the S&amp;P/ASX indices will quote the number of CHESS Depositary Interests (CDIs) for a foreign entity. Where CDIs are not available and the entity is dual listed, the securities held on the Australian register (CHESS and where supplied the Issuer Sponsored register) are quoted. This quoted number for a foreign entity is representative of the Australian equity capital.</t>
    </r>
  </si>
  <si>
    <r>
      <t>Securities quoted on ASX as at end of June 2017</t>
    </r>
    <r>
      <rPr>
        <b/>
        <vertAlign val="superscript"/>
        <sz val="8"/>
        <rFont val="Arial"/>
        <family val="2"/>
      </rPr>
      <t>1</t>
    </r>
  </si>
  <si>
    <r>
      <t>Securities held in Australia as at end of June 2017</t>
    </r>
    <r>
      <rPr>
        <b/>
        <vertAlign val="superscript"/>
        <sz val="8"/>
        <rFont val="Arial"/>
        <family val="2"/>
      </rPr>
      <t>1</t>
    </r>
  </si>
  <si>
    <t>8IH</t>
  </si>
  <si>
    <t>8I HOLDINGS LTD</t>
  </si>
  <si>
    <t>SG</t>
  </si>
  <si>
    <t>CHESS DEPOSITARY INTERESTS 1:1</t>
  </si>
  <si>
    <t>F</t>
  </si>
  <si>
    <t>9SP</t>
  </si>
  <si>
    <t>9 SPOKES INT LTD</t>
  </si>
  <si>
    <t>NZ</t>
  </si>
  <si>
    <t>ORDINARY FULLY PAID</t>
  </si>
  <si>
    <t>A2M</t>
  </si>
  <si>
    <t>THE A2 MILK COMPANY</t>
  </si>
  <si>
    <t>AFP</t>
  </si>
  <si>
    <t>AFT PHARMACEUTICALS</t>
  </si>
  <si>
    <t>X</t>
  </si>
  <si>
    <t>AFR</t>
  </si>
  <si>
    <t>AFRICAN ENERGY RESOURCES</t>
  </si>
  <si>
    <t>GB</t>
  </si>
  <si>
    <t>AGG</t>
  </si>
  <si>
    <t>ANGLOGOLD ASHANTI LIMITED</t>
  </si>
  <si>
    <t>ZA</t>
  </si>
  <si>
    <t>CHESS DEPOSITARY INTERESTS 5:1</t>
  </si>
  <si>
    <t>AIA</t>
  </si>
  <si>
    <t>AUCKLAND INTERNATIONAL</t>
  </si>
  <si>
    <t>AIZ</t>
  </si>
  <si>
    <t>AIR NEW ZEALAND</t>
  </si>
  <si>
    <t>AJY</t>
  </si>
  <si>
    <t>ASAPLUS RESOURCES</t>
  </si>
  <si>
    <t>AQG</t>
  </si>
  <si>
    <t>ALACER GOLD CORP.</t>
  </si>
  <si>
    <t>CA</t>
  </si>
  <si>
    <t>ATM</t>
  </si>
  <si>
    <t>ANEKA TAMBANG (PERSERO) TBK (PT)</t>
  </si>
  <si>
    <t>ID</t>
  </si>
  <si>
    <t>CHESS DEPOSITARY INTERESTS 1:5</t>
  </si>
  <si>
    <t>ATR</t>
  </si>
  <si>
    <t>ASTRON CORP LTD</t>
  </si>
  <si>
    <t>HK</t>
  </si>
  <si>
    <t>AVQ</t>
  </si>
  <si>
    <t>AXIOM MINING LIMITED</t>
  </si>
  <si>
    <t>CHESS DEPOSITARY INTERESTS</t>
  </si>
  <si>
    <t>AXP</t>
  </si>
  <si>
    <t>AIRXPANDERS, INC</t>
  </si>
  <si>
    <t>US</t>
  </si>
  <si>
    <t>CHESS DEPOSITARY INTERESTS 1:3</t>
  </si>
  <si>
    <t>BCK</t>
  </si>
  <si>
    <t>BROCKMAN MINING LTD</t>
  </si>
  <si>
    <t>BM</t>
  </si>
  <si>
    <t>BIQ</t>
  </si>
  <si>
    <t>BUILDINGIQ, INC</t>
  </si>
  <si>
    <t>BOC</t>
  </si>
  <si>
    <t xml:space="preserve">BOUGAINVILLE COPPER </t>
  </si>
  <si>
    <t>PG</t>
  </si>
  <si>
    <t xml:space="preserve">1 KINA ORDINARY FULLY PAID                        </t>
  </si>
  <si>
    <t>BPL</t>
  </si>
  <si>
    <t>BROKEN HILL PROSPECT</t>
  </si>
  <si>
    <t>BRL</t>
  </si>
  <si>
    <t>BATHURST RES NZ LTD</t>
  </si>
  <si>
    <t>CBL</t>
  </si>
  <si>
    <t>CBL CORPORATION LTD</t>
  </si>
  <si>
    <t>CDC</t>
  </si>
  <si>
    <t>CHINA DAIRY LTD</t>
  </si>
  <si>
    <t>CEN</t>
  </si>
  <si>
    <t>CONTACT ENERGY LTD</t>
  </si>
  <si>
    <t>CNU</t>
  </si>
  <si>
    <t>CHORUS LIMITED</t>
  </si>
  <si>
    <t>CYB</t>
  </si>
  <si>
    <t>CYBG PLC</t>
  </si>
  <si>
    <t>CHESS DEPOSITARY INTEREST 1:1</t>
  </si>
  <si>
    <t>DMC</t>
  </si>
  <si>
    <t>DIGIMATIC GROUP LTD</t>
  </si>
  <si>
    <t>EBO</t>
  </si>
  <si>
    <t>EBOS GROUP LTD</t>
  </si>
  <si>
    <t>ECG</t>
  </si>
  <si>
    <t>ECARGO HLDG</t>
  </si>
  <si>
    <t>EMH</t>
  </si>
  <si>
    <t>EUROPEAN METALS HLDG</t>
  </si>
  <si>
    <t>VG</t>
  </si>
  <si>
    <t>ENC</t>
  </si>
  <si>
    <t>ENICE HOLDING CO</t>
  </si>
  <si>
    <t>ESE</t>
  </si>
  <si>
    <t>ESENSE-LAB LTD</t>
  </si>
  <si>
    <t>IL</t>
  </si>
  <si>
    <t>ESK</t>
  </si>
  <si>
    <t>ETHERSTACK PLC</t>
  </si>
  <si>
    <t>EVO</t>
  </si>
  <si>
    <t>EVOLVE EDUCATION GRP</t>
  </si>
  <si>
    <t>FBU</t>
  </si>
  <si>
    <t xml:space="preserve">FLETCHER BUILDING   </t>
  </si>
  <si>
    <t>FPH</t>
  </si>
  <si>
    <t xml:space="preserve">FISHER &amp; PAYKEL H.  </t>
  </si>
  <si>
    <t>FSF</t>
  </si>
  <si>
    <t>FONTERRA SHARE FUND</t>
  </si>
  <si>
    <t>ORDINARY UNITS FULLY PAID</t>
  </si>
  <si>
    <t>GID</t>
  </si>
  <si>
    <t>GI DYNAMICS, INC</t>
  </si>
  <si>
    <t>CHESS DEPOSITARY INTERESTS US PROHIBITED 5:1</t>
  </si>
  <si>
    <t>GMV</t>
  </si>
  <si>
    <t>G MEDICAL</t>
  </si>
  <si>
    <t>KY</t>
  </si>
  <si>
    <t>GNE</t>
  </si>
  <si>
    <t>GENESIS ENERGY LTD</t>
  </si>
  <si>
    <t>GTK</t>
  </si>
  <si>
    <t>GENTRACK GROUP LTD</t>
  </si>
  <si>
    <t>HIG</t>
  </si>
  <si>
    <t xml:space="preserve">HIGHLANDS PACIFIC   </t>
  </si>
  <si>
    <t>40 TOEA ORDINARY FULLY PAID</t>
  </si>
  <si>
    <t>IFT</t>
  </si>
  <si>
    <t>INFRATIL LIMITED</t>
  </si>
  <si>
    <t>IKE</t>
  </si>
  <si>
    <t>IKEGPS GROUP LTD</t>
  </si>
  <si>
    <t>ORDINARY FULLY PAID FOREIGN EXEMPT NZX</t>
  </si>
  <si>
    <t>IKW</t>
  </si>
  <si>
    <t>IKWEZI MINING LTD</t>
  </si>
  <si>
    <t>INM</t>
  </si>
  <si>
    <t>IRON MOUNTAIN INCORP</t>
  </si>
  <si>
    <t>JHG</t>
  </si>
  <si>
    <t>HENDERSON GROUP PLC</t>
  </si>
  <si>
    <t>JHX</t>
  </si>
  <si>
    <t>JAMES HARDIE INDUSTRIES N.V.</t>
  </si>
  <si>
    <t>NL</t>
  </si>
  <si>
    <t>JIP</t>
  </si>
  <si>
    <t>JACK-IN GROUP LTD</t>
  </si>
  <si>
    <t>KLO</t>
  </si>
  <si>
    <t>KINGSLAND GLOBAL LTD</t>
  </si>
  <si>
    <t>KLR</t>
  </si>
  <si>
    <t>KAILI RESOURCES LTD</t>
  </si>
  <si>
    <t>125C ORDINARY FULLY PAID</t>
  </si>
  <si>
    <t>KMD</t>
  </si>
  <si>
    <t>KATHMANDU HOLD LTD</t>
  </si>
  <si>
    <t>KNH</t>
  </si>
  <si>
    <t>KOON HOLDINGS LIMITED</t>
  </si>
  <si>
    <t>CHESS DEPOSITARY INTEREST</t>
  </si>
  <si>
    <t>KPL</t>
  </si>
  <si>
    <t>KINA PETROLEUM LTD</t>
  </si>
  <si>
    <t>KSL</t>
  </si>
  <si>
    <t>KINA SECURITIES LTD</t>
  </si>
  <si>
    <t>LAM</t>
  </si>
  <si>
    <t>LARAMIDE RES LTD</t>
  </si>
  <si>
    <t>LEX</t>
  </si>
  <si>
    <t>LEFROY EXPLORATION</t>
  </si>
  <si>
    <t>50C US ORDINARY FULLY PAID</t>
  </si>
  <si>
    <t>LGM</t>
  </si>
  <si>
    <t>LUIRI GOLD LIMITED</t>
  </si>
  <si>
    <t>LLO</t>
  </si>
  <si>
    <t>LION ONE METALS LTD</t>
  </si>
  <si>
    <t>MCY</t>
  </si>
  <si>
    <t>MERCURY NZ LIMITED</t>
  </si>
  <si>
    <t>MEQ</t>
  </si>
  <si>
    <t>METLIFECARE LTD</t>
  </si>
  <si>
    <t>MEZ</t>
  </si>
  <si>
    <t>MERIDIAN ENERGY</t>
  </si>
  <si>
    <t>INSTALMENT RECEIPTS NZ$1.00 PAID NZ$0.50 UNPAID</t>
  </si>
  <si>
    <t>MHI</t>
  </si>
  <si>
    <t>MERCHANT HOUSE INTERNATIONAL LTD</t>
  </si>
  <si>
    <t>1C ORDINARY FULLY PAID</t>
  </si>
  <si>
    <t>MIH</t>
  </si>
  <si>
    <t>MNC MEDIA INVEST LTD</t>
  </si>
  <si>
    <t>CHESS DEPOSITARY INTERESTS US PROHIBITED 1:10</t>
  </si>
  <si>
    <t>MJP</t>
  </si>
  <si>
    <t>MARTIN AIRCRAFT LTD</t>
  </si>
  <si>
    <t>MMG</t>
  </si>
  <si>
    <t>MMG LIMITED</t>
  </si>
  <si>
    <t>CHESS DEPOSITARY INTERESTS 1:10</t>
  </si>
  <si>
    <t>MPP</t>
  </si>
  <si>
    <t>METRO PERF.GLASS LTD</t>
  </si>
  <si>
    <t>NCL</t>
  </si>
  <si>
    <t>NETCCENTRIC LTD</t>
  </si>
  <si>
    <t>NEU</t>
  </si>
  <si>
    <t>NEUREN PHARMACEUT.</t>
  </si>
  <si>
    <t>NKP</t>
  </si>
  <si>
    <t>NKWE PLATINUM LIMITED</t>
  </si>
  <si>
    <t>10C US COMMON SHARES FULLY PAID</t>
  </si>
  <si>
    <t>NNW</t>
  </si>
  <si>
    <t>99 WUXIAN LTD</t>
  </si>
  <si>
    <t>NTL</t>
  </si>
  <si>
    <t>NEW TALISMAN GOLD</t>
  </si>
  <si>
    <t>CLASS B VOTING COMMON STOCK-CDI</t>
  </si>
  <si>
    <t>NWS</t>
  </si>
  <si>
    <t>NEWS CORP.</t>
  </si>
  <si>
    <t>NWSLV</t>
  </si>
  <si>
    <t>CLASS A NON-VOTING COMMON STOCK-CDI</t>
  </si>
  <si>
    <t>NZK</t>
  </si>
  <si>
    <t>NZK SALMON LTD</t>
  </si>
  <si>
    <t>ORDINARY FULLY PAID FOREIGN EXEMPT</t>
  </si>
  <si>
    <t>NZM</t>
  </si>
  <si>
    <t>NZME LIMITED</t>
  </si>
  <si>
    <t>OCA</t>
  </si>
  <si>
    <t>OCEANIA HEALTHC LTD</t>
  </si>
  <si>
    <t>OGC</t>
  </si>
  <si>
    <t>OCEANAGOLD CORPORATION</t>
  </si>
  <si>
    <t>OHE</t>
  </si>
  <si>
    <t>ORION HEALTH GRP</t>
  </si>
  <si>
    <t>OMH</t>
  </si>
  <si>
    <t>OM HOLDINGS LIMITED</t>
  </si>
  <si>
    <t>10C ORDINARY FULLY PAID</t>
  </si>
  <si>
    <t>ONE</t>
  </si>
  <si>
    <t>ONEVIEW HEALTHCARE</t>
  </si>
  <si>
    <t>IE</t>
  </si>
  <si>
    <t>OSH</t>
  </si>
  <si>
    <t xml:space="preserve">OIL SEARCH LTD      </t>
  </si>
  <si>
    <t>10 TOEA ORDINARY FULLY PAID</t>
  </si>
  <si>
    <t>OSP</t>
  </si>
  <si>
    <t>OSPREY MED</t>
  </si>
  <si>
    <t>CHESS DEPOSITARY INTERESTS 2:1</t>
  </si>
  <si>
    <t>PEG</t>
  </si>
  <si>
    <t>PIXIE GROUP LIMITED</t>
  </si>
  <si>
    <t>PPH</t>
  </si>
  <si>
    <t>PUSHPAY HOLDINGS LTD</t>
  </si>
  <si>
    <t>PVA</t>
  </si>
  <si>
    <t>PSIVIDA CORP.</t>
  </si>
  <si>
    <t>PVL</t>
  </si>
  <si>
    <t>POWERHOUSE VEN LTD</t>
  </si>
  <si>
    <t>RMD</t>
  </si>
  <si>
    <t>RESMED INC</t>
  </si>
  <si>
    <t>CHESS DEPOSITARY INTERESTS 10:1</t>
  </si>
  <si>
    <t>RTE</t>
  </si>
  <si>
    <t>RETECH TECH CO., LTD</t>
  </si>
  <si>
    <t>RTG</t>
  </si>
  <si>
    <t>RTG MINING INC.</t>
  </si>
  <si>
    <t>RVA</t>
  </si>
  <si>
    <t>REVA MEDICAL, INC</t>
  </si>
  <si>
    <t>SAN</t>
  </si>
  <si>
    <t>SAGALIO ENERGY LIMITED</t>
  </si>
  <si>
    <t>SIE</t>
  </si>
  <si>
    <t>SCIGEN LIMITED</t>
  </si>
  <si>
    <t>SKC</t>
  </si>
  <si>
    <t>SKY CITY ENTERTAINMENT</t>
  </si>
  <si>
    <t>SKP</t>
  </si>
  <si>
    <t>SKYLAND PETROLEUM GROUP LTD</t>
  </si>
  <si>
    <t>SKT</t>
  </si>
  <si>
    <t>SKY NETWORK</t>
  </si>
  <si>
    <t>SM1</t>
  </si>
  <si>
    <t>SYNLAIT MILK LTD</t>
  </si>
  <si>
    <t>SMN</t>
  </si>
  <si>
    <t>STRUCTURAL MONITORING SYSTEMS PLC</t>
  </si>
  <si>
    <t>SMP</t>
  </si>
  <si>
    <t>SMARTPAY HOLDINGS</t>
  </si>
  <si>
    <t>SNZ</t>
  </si>
  <si>
    <t>SUMMERSET GRP HLDGS</t>
  </si>
  <si>
    <t>SOP</t>
  </si>
  <si>
    <t>SML CORPORATION LTD</t>
  </si>
  <si>
    <t>SPK</t>
  </si>
  <si>
    <t>SPARK NEW ZEALAND</t>
  </si>
  <si>
    <t>SST</t>
  </si>
  <si>
    <t xml:space="preserve">STEAMSHIPS TRADING  </t>
  </si>
  <si>
    <t>50 TOEA ORDINARY FULLY PAID</t>
  </si>
  <si>
    <t>SUM</t>
  </si>
  <si>
    <t>SUMATRA COPPER &amp; GOLD</t>
  </si>
  <si>
    <t>SVA</t>
  </si>
  <si>
    <t>SIMAVITA LTD</t>
  </si>
  <si>
    <t>SXA</t>
  </si>
  <si>
    <t>STRATA-X ENERGY LTD</t>
  </si>
  <si>
    <t>TCH</t>
  </si>
  <si>
    <t>TOUCHCORP LTD</t>
  </si>
  <si>
    <t>ORDINARY FULLY PAID DEFERRED SETTLEMENT</t>
  </si>
  <si>
    <t>TGH</t>
  </si>
  <si>
    <t>TEGEL GROUP HOLDINGS</t>
  </si>
  <si>
    <t>TGZ</t>
  </si>
  <si>
    <t>TERANGA GOLD CORP</t>
  </si>
  <si>
    <t>THR</t>
  </si>
  <si>
    <t>THOR MINING PLC</t>
  </si>
  <si>
    <t>TIL</t>
  </si>
  <si>
    <t>TRILOGY INT LTD</t>
  </si>
  <si>
    <t>TKM</t>
  </si>
  <si>
    <t>TREK METALS LIMITED</t>
  </si>
  <si>
    <t>TLT</t>
  </si>
  <si>
    <t>TILT RENEWABLES LTD</t>
  </si>
  <si>
    <t>TME</t>
  </si>
  <si>
    <t>TRADE ME GROUP</t>
  </si>
  <si>
    <t>TUP</t>
  </si>
  <si>
    <t>TTG MOBILE COUPON</t>
  </si>
  <si>
    <t>TWR</t>
  </si>
  <si>
    <t>TOWER LIMITED</t>
  </si>
  <si>
    <t>UBI</t>
  </si>
  <si>
    <t>UNIVERSAL BIOSENSORS INCORPORATED</t>
  </si>
  <si>
    <t>CHESS DEPOSITARY INTERESTS US PROHIBITED</t>
  </si>
  <si>
    <t>UNS</t>
  </si>
  <si>
    <t>UNILIFE CORPORATION</t>
  </si>
  <si>
    <t>CHESS DEPOSITARY INTERESTS 6:1 DEFERRED SETTLEMENT</t>
  </si>
  <si>
    <t>UNV</t>
  </si>
  <si>
    <t>UNIVERSAL COAL PLC</t>
  </si>
  <si>
    <t>UPD</t>
  </si>
  <si>
    <t>UPDATER INC</t>
  </si>
  <si>
    <t>CHESS DEPOSITARY INTERESTS 25:1</t>
  </si>
  <si>
    <t>URI</t>
  </si>
  <si>
    <t>URANIUM RESOURCES INC</t>
  </si>
  <si>
    <t>VGL</t>
  </si>
  <si>
    <t>VISTA GROUP INTERNAT</t>
  </si>
  <si>
    <t>VHT</t>
  </si>
  <si>
    <t>VOLPARA HEALTH TECH</t>
  </si>
  <si>
    <t>VIA</t>
  </si>
  <si>
    <t>VIAGOLD CAPITAL LIMITED</t>
  </si>
  <si>
    <t>VTI</t>
  </si>
  <si>
    <t>VISION TECH, INC</t>
  </si>
  <si>
    <t>XF1</t>
  </si>
  <si>
    <t>XREF LIMITED</t>
  </si>
  <si>
    <t>XRO</t>
  </si>
  <si>
    <t>XERO LTD</t>
  </si>
  <si>
    <t>ZEL</t>
  </si>
  <si>
    <t>Z ENERGY LTD</t>
  </si>
  <si>
    <t>ZER</t>
  </si>
  <si>
    <t>ZETA RESOURCES LTD</t>
  </si>
  <si>
    <t>ZIM</t>
  </si>
  <si>
    <t>ZIMPLATS HOLDINGS LIMITED</t>
  </si>
  <si>
    <t>10C US ORDINARY FULLY PAID</t>
  </si>
  <si>
    <t>ZTA</t>
  </si>
  <si>
    <t>ZETA PETROLEUM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</si>
</sst>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2">
    <font>
      <sz val="11"/>
      <name val="ClassGarmnd BT"/>
    </font>
    <font>
      <sz val="11"/>
      <name val="ClassGarmnd BT"/>
    </font>
    <font>
      <sz val="8"/>
      <name val="ClassGarmnd BT"/>
      <family val="1"/>
    </font>
    <font>
      <sz val="8"/>
      <name val="Arial"/>
      <family val="2"/>
    </font>
    <font>
      <b/>
      <sz val="8"/>
      <name val="Arial"/>
      <family val="2"/>
    </font>
    <font>
      <sz val="8"/>
      <color indexed="8"/>
      <name val="Arial"/>
      <family val="2"/>
    </font>
    <font>
      <b/>
      <vertAlign val="superscript"/>
      <sz val="8"/>
      <name val="Arial"/>
      <family val="2"/>
    </font>
    <font>
      <sz val="10"/>
      <name val="Arial"/>
      <family val="2"/>
    </font>
    <font>
      <sz val="11"/>
      <name val="ClassGarmnd BT"/>
      <family val="1"/>
    </font>
    <font>
      <vertAlign val="superscript"/>
      <sz val="9"/>
      <name val="Arial"/>
      <family val="2"/>
    </font>
    <font>
      <sz val="9"/>
      <name val="Arial"/>
      <family val="2"/>
    </font>
    <font>
      <sz val="11"/>
      <name val="ClassGarmnd BT"/>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3" fillId="0" borderId="1" xfId="0" applyFont="1" applyBorder="1"/>
    <xf numFmtId="0" fontId="5" fillId="0" borderId="1" xfId="0" applyFont="1" applyBorder="1"/>
    <xf numFmtId="0" fontId="7" fillId="0" borderId="0" xfId="0" applyFont="1"/>
    <xf numFmtId="0" fontId="8" fillId="0" borderId="0" xfId="0" applyFont="1" applyAlignment="1">
      <alignment horizontal="center"/>
    </xf>
    <xf numFmtId="0" fontId="0" fillId="0" borderId="0" xfId="0" applyBorder="1"/>
    <xf numFmtId="0" fontId="3" fillId="0" borderId="1" xfId="0" applyFont="1" applyFill="1" applyBorder="1"/>
    <xf numFmtId="0" fontId="4" fillId="0" borderId="1" xfId="0" applyFont="1" applyBorder="1" applyAlignment="1">
      <alignment wrapText="1"/>
    </xf>
    <xf numFmtId="3" fontId="3" fillId="0" borderId="1" xfId="0" applyNumberFormat="1" applyFont="1" applyFill="1" applyBorder="1" applyAlignment="1">
      <alignment horizontal="left"/>
    </xf>
    <xf numFmtId="0" fontId="3" fillId="2" borderId="1" xfId="0" applyFont="1" applyFill="1" applyBorder="1"/>
    <xf numFmtId="0" fontId="0" fillId="2" borderId="0" xfId="0" applyFill="1"/>
    <xf numFmtId="0" fontId="8" fillId="0" borderId="0" xfId="0" applyFont="1"/>
    <xf numFmtId="1" fontId="3" fillId="0" borderId="1" xfId="0" applyNumberFormat="1" applyFont="1" applyFill="1" applyBorder="1" applyAlignment="1">
      <alignment horizontal="center"/>
    </xf>
    <xf numFmtId="3" fontId="3" fillId="0" borderId="1" xfId="0" applyNumberFormat="1" applyFont="1" applyFill="1" applyBorder="1" applyAlignment="1">
      <alignment horizontal="center"/>
    </xf>
    <xf numFmtId="49" fontId="3" fillId="0" borderId="1" xfId="0" applyNumberFormat="1" applyFont="1" applyBorder="1"/>
    <xf numFmtId="0" fontId="3" fillId="2" borderId="0" xfId="0" applyFont="1" applyFill="1" applyBorder="1"/>
    <xf numFmtId="1" fontId="3" fillId="0" borderId="0" xfId="0" applyNumberFormat="1" applyFont="1" applyFill="1" applyBorder="1" applyAlignment="1">
      <alignment horizontal="center"/>
    </xf>
    <xf numFmtId="164" fontId="3" fillId="0" borderId="0" xfId="1" applyNumberFormat="1" applyFont="1" applyBorder="1"/>
    <xf numFmtId="0" fontId="9" fillId="0" borderId="0" xfId="0" applyFont="1" applyAlignment="1">
      <alignment horizontal="left" vertical="center"/>
    </xf>
    <xf numFmtId="0" fontId="10" fillId="0" borderId="0" xfId="0" applyFont="1" applyAlignment="1">
      <alignment horizontal="left" vertical="center"/>
    </xf>
    <xf numFmtId="0" fontId="7" fillId="0" borderId="0" xfId="0" applyFont="1" applyAlignment="1">
      <alignment horizontal="left" vertical="center"/>
    </xf>
    <xf numFmtId="0" fontId="7" fillId="0" borderId="0" xfId="0" applyFont="1" applyBorder="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0" fillId="0" borderId="0" xfId="0" applyBorder="1" applyAlignment="1">
      <alignment horizontal="left" vertical="center"/>
    </xf>
    <xf numFmtId="0" fontId="10" fillId="0" borderId="0" xfId="0" applyFont="1" applyAlignment="1">
      <alignment horizontal="center"/>
    </xf>
    <xf numFmtId="164" fontId="0" fillId="0" borderId="0" xfId="1" applyNumberFormat="1" applyFont="1"/>
    <xf numFmtId="164" fontId="7" fillId="0" borderId="0" xfId="1" applyNumberFormat="1" applyFont="1"/>
    <xf numFmtId="9" fontId="0" fillId="0" borderId="0" xfId="4" applyFont="1"/>
    <xf numFmtId="164" fontId="0" fillId="0" borderId="0" xfId="1" applyNumberFormat="1" applyFont="1" applyAlignment="1">
      <alignment horizontal="center"/>
    </xf>
    <xf numFmtId="164" fontId="7" fillId="0" borderId="0" xfId="1" applyNumberFormat="1" applyFont="1" applyAlignment="1">
      <alignment horizontal="center"/>
    </xf>
    <xf numFmtId="1" fontId="3" fillId="0" borderId="1" xfId="0" applyNumberFormat="1" applyFont="1" applyFill="1" applyBorder="1" applyAlignment="1">
      <alignment horizontal="left"/>
    </xf>
    <xf numFmtId="1" fontId="3" fillId="2" borderId="1" xfId="0" applyNumberFormat="1" applyFont="1" applyFill="1" applyBorder="1" applyAlignment="1">
      <alignment horizontal="center"/>
    </xf>
    <xf numFmtId="0" fontId="4" fillId="0" borderId="1" xfId="0" applyFont="1" applyFill="1" applyBorder="1" applyAlignment="1">
      <alignment horizont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xf>
    <xf numFmtId="0" fontId="10" fillId="0" borderId="0" xfId="0" quotePrefix="1" applyFont="1" applyAlignment="1">
      <alignment horizontal="left" vertical="center"/>
    </xf>
    <xf numFmtId="0" fontId="10" fillId="0" borderId="0" xfId="0" applyFont="1" applyAlignment="1">
      <alignment horizontal="left" vertical="center"/>
    </xf>
  </cellXfs>
  <cellStyles count="5">
    <cellStyle name="Comma" xfId="1" builtinId="3"/>
    <cellStyle name="Normal" xfId="0" builtinId="0"/>
    <cellStyle name="Percent" xfId="4" builtinId="5"/>
    <cellStyle name="Percent 2" xfId="2"/>
    <cellStyle name="Percent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390525</xdr:colOff>
      <xdr:row>1</xdr:row>
      <xdr:rowOff>33338</xdr:rowOff>
    </xdr:from>
    <xdr:to>
      <xdr:col>4</xdr:col>
      <xdr:colOff>2933700</xdr:colOff>
      <xdr:row>15</xdr:row>
      <xdr:rowOff>104775</xdr:rowOff>
    </xdr:to>
    <xdr:pic>
      <xdr:nvPicPr>
        <xdr:cNvPr id="2167" name="Picture 1" descr="ASX_RGBLogo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0" y="209550"/>
          <a:ext cx="3124200" cy="2533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166688</xdr:colOff>
      <xdr:row>16</xdr:row>
      <xdr:rowOff>43402</xdr:rowOff>
    </xdr:from>
    <xdr:to>
      <xdr:col>7</xdr:col>
      <xdr:colOff>663892</xdr:colOff>
      <xdr:row>23</xdr:row>
      <xdr:rowOff>33877</xdr:rowOff>
    </xdr:to>
    <xdr:sp macro="" textlink="">
      <xdr:nvSpPr>
        <xdr:cNvPr id="1026" name="Text Box 2"/>
        <xdr:cNvSpPr txBox="1">
          <a:spLocks noChangeArrowheads="1"/>
        </xdr:cNvSpPr>
      </xdr:nvSpPr>
      <xdr:spPr bwMode="auto">
        <a:xfrm>
          <a:off x="166688" y="2858040"/>
          <a:ext cx="9777412" cy="1223962"/>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lnSpc>
              <a:spcPts val="2000"/>
            </a:lnSpc>
            <a:spcBef>
              <a:spcPts val="300"/>
            </a:spcBef>
            <a:defRPr sz="1000"/>
          </a:pPr>
          <a:r>
            <a:rPr lang="en-AU" sz="2400" b="0" i="0" u="none" strike="noStrike" baseline="0">
              <a:solidFill>
                <a:srgbClr val="000000"/>
              </a:solidFill>
              <a:latin typeface="Arial"/>
              <a:cs typeface="Arial"/>
            </a:rPr>
            <a:t>Selected Securities of Foreign Incorporated Entities Quoted on ASX</a:t>
          </a:r>
        </a:p>
        <a:p>
          <a:pPr algn="ctr" rtl="0">
            <a:lnSpc>
              <a:spcPts val="2000"/>
            </a:lnSpc>
            <a:spcBef>
              <a:spcPts val="300"/>
            </a:spcBef>
            <a:defRPr sz="1000"/>
          </a:pPr>
          <a:endParaRPr lang="en-AU" sz="2400" b="0" i="0" u="none" strike="noStrike" baseline="0">
            <a:solidFill>
              <a:srgbClr val="000000"/>
            </a:solidFill>
            <a:latin typeface="Arial"/>
            <a:cs typeface="Arial"/>
          </a:endParaRPr>
        </a:p>
        <a:p>
          <a:pPr algn="ctr" rtl="0">
            <a:lnSpc>
              <a:spcPts val="2000"/>
            </a:lnSpc>
            <a:spcBef>
              <a:spcPts val="300"/>
            </a:spcBef>
            <a:defRPr sz="1000"/>
          </a:pPr>
          <a:r>
            <a:rPr lang="en-AU" sz="2400" b="0" i="0" u="none" strike="noStrike" baseline="0">
              <a:solidFill>
                <a:srgbClr val="000000"/>
              </a:solidFill>
              <a:latin typeface="Arial"/>
              <a:cs typeface="Arial"/>
            </a:rPr>
            <a:t>June 2017</a:t>
          </a:r>
        </a:p>
      </xdr:txBody>
    </xdr:sp>
    <xdr:clientData/>
  </xdr:twoCellAnchor>
  <xdr:twoCellAnchor editAs="oneCell">
    <xdr:from>
      <xdr:col>1</xdr:col>
      <xdr:colOff>0</xdr:colOff>
      <xdr:row>163</xdr:row>
      <xdr:rowOff>0</xdr:rowOff>
    </xdr:from>
    <xdr:to>
      <xdr:col>7</xdr:col>
      <xdr:colOff>1178453</xdr:colOff>
      <xdr:row>174</xdr:row>
      <xdr:rowOff>3145</xdr:rowOff>
    </xdr:to>
    <xdr:sp macro="" textlink="">
      <xdr:nvSpPr>
        <xdr:cNvPr id="5" name="Rectangle 3"/>
        <xdr:cNvSpPr>
          <a:spLocks noChangeArrowheads="1"/>
        </xdr:cNvSpPr>
      </xdr:nvSpPr>
      <xdr:spPr bwMode="auto">
        <a:xfrm>
          <a:off x="552450" y="32480250"/>
          <a:ext cx="9912878" cy="209864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900"/>
            </a:lnSpc>
            <a:defRPr sz="1000"/>
          </a:pPr>
          <a:r>
            <a:rPr lang="en-AU" sz="900" b="0" i="0" u="none" strike="noStrike" baseline="0">
              <a:solidFill>
                <a:srgbClr val="000000"/>
              </a:solidFill>
              <a:latin typeface="Arial"/>
              <a:cs typeface="Arial"/>
            </a:rPr>
            <a:t>Disclaimer</a:t>
          </a:r>
        </a:p>
        <a:p>
          <a:pPr algn="l" rtl="0">
            <a:lnSpc>
              <a:spcPts val="900"/>
            </a:lnSpc>
            <a:defRPr sz="1000"/>
          </a:pPr>
          <a:r>
            <a:rPr lang="en-AU" sz="900" b="0" i="0" u="none" strike="noStrike" baseline="0">
              <a:solidFill>
                <a:srgbClr val="000000"/>
              </a:solidFill>
              <a:latin typeface="Arial"/>
              <a:cs typeface="Arial"/>
            </a:rPr>
            <a:t>The information contained in this publication does not constitute investment and/or financial product advice. The information is not and should not be construed as being in any way indicative of the treatment of the security in the S&amp;P/ASX indices.  You should consider obtaining independent advice before making any investment and/or financial decisions. </a:t>
          </a:r>
        </a:p>
        <a:p>
          <a:pPr algn="l" rtl="0">
            <a:lnSpc>
              <a:spcPts val="900"/>
            </a:lnSpc>
            <a:defRPr sz="1000"/>
          </a:pPr>
          <a:endParaRPr lang="en-AU" sz="900" b="0" i="0" u="none" strike="noStrike" baseline="0">
            <a:solidFill>
              <a:srgbClr val="000000"/>
            </a:solidFill>
            <a:latin typeface="Arial"/>
            <a:cs typeface="Arial"/>
          </a:endParaRPr>
        </a:p>
        <a:p>
          <a:pPr algn="l" rtl="0">
            <a:lnSpc>
              <a:spcPts val="900"/>
            </a:lnSpc>
            <a:defRPr sz="1000"/>
          </a:pPr>
          <a:r>
            <a:rPr lang="en-AU" sz="900" b="0" i="0" u="none" strike="noStrike" baseline="0">
              <a:solidFill>
                <a:srgbClr val="000000"/>
              </a:solidFill>
              <a:latin typeface="Arial"/>
              <a:cs typeface="Arial"/>
            </a:rPr>
            <a:t>Whilst the information in this document has been derived from sources that are believed to be accurate and current, neither ASX nor ASX's officers, agents, employees or contractors ("ASX Personnel") make any representation or give any warranty as to the reliability, accuracy, currency or suitability of the information presented. </a:t>
          </a:r>
        </a:p>
        <a:p>
          <a:pPr algn="l" rtl="0">
            <a:lnSpc>
              <a:spcPts val="900"/>
            </a:lnSpc>
            <a:defRPr sz="1000"/>
          </a:pPr>
          <a:endParaRPr lang="en-AU" sz="900" b="0" i="0" u="none" strike="noStrike" baseline="0">
            <a:solidFill>
              <a:srgbClr val="000000"/>
            </a:solidFill>
            <a:latin typeface="Arial"/>
            <a:cs typeface="Arial"/>
          </a:endParaRPr>
        </a:p>
        <a:p>
          <a:pPr algn="l" rtl="0">
            <a:lnSpc>
              <a:spcPts val="900"/>
            </a:lnSpc>
            <a:defRPr sz="1000"/>
          </a:pPr>
          <a:r>
            <a:rPr lang="en-AU" sz="900" b="0" i="0" u="none" strike="noStrike" baseline="0">
              <a:solidFill>
                <a:srgbClr val="000000"/>
              </a:solidFill>
              <a:latin typeface="Arial"/>
              <a:cs typeface="Arial"/>
            </a:rPr>
            <a:t>To the extent permitted by law, neither ASX nor ASX Personnel shall be liable or responsible in any way for any losses, damages, costs, expenses or claims however arising (including by way of negligence) from anyone acting upon, relying upon or refraining from acting upon this information or any information or material arising from or incidental to this publication, whether in writing or otherwise. </a:t>
          </a:r>
        </a:p>
        <a:p>
          <a:pPr algn="l" rtl="0">
            <a:defRPr sz="1000"/>
          </a:pPr>
          <a:r>
            <a:rPr lang="en-AU" sz="900" b="0" i="0" u="none" strike="noStrike" baseline="0">
              <a:solidFill>
                <a:srgbClr val="000000"/>
              </a:solidFill>
              <a:latin typeface="Arial"/>
              <a:cs typeface="Arial"/>
            </a:rPr>
            <a:t> </a:t>
          </a:r>
        </a:p>
        <a:p>
          <a:pPr algn="l" rtl="0">
            <a:defRPr sz="1000"/>
          </a:pPr>
          <a:r>
            <a:rPr lang="en-AU" sz="900" b="0" i="0" u="none" strike="noStrike" baseline="0">
              <a:solidFill>
                <a:srgbClr val="000000"/>
              </a:solidFill>
              <a:latin typeface="Arial"/>
              <a:cs typeface="Arial"/>
            </a:rPr>
            <a:t>Any reference to 'ASX' means 'ASX Limited', 'ASX Operations Pty Limited' and all other related bodies corporate.</a:t>
          </a:r>
        </a:p>
        <a:p>
          <a:pPr algn="l" rtl="0">
            <a:lnSpc>
              <a:spcPts val="900"/>
            </a:lnSpc>
            <a:defRPr sz="1000"/>
          </a:pPr>
          <a:endParaRPr lang="en-AU" sz="900" b="0" i="0" u="none" strike="noStrike" baseline="0">
            <a:solidFill>
              <a:srgbClr val="000000"/>
            </a:solidFill>
            <a:latin typeface="Arial"/>
            <a:cs typeface="Arial"/>
          </a:endParaRPr>
        </a:p>
        <a:p>
          <a:pPr algn="l" rtl="0">
            <a:lnSpc>
              <a:spcPts val="800"/>
            </a:lnSpc>
            <a:defRPr sz="1000"/>
          </a:pPr>
          <a:r>
            <a:rPr lang="en-AU" sz="900" b="0" i="0" u="none" strike="noStrike" baseline="0">
              <a:solidFill>
                <a:srgbClr val="000000"/>
              </a:solidFill>
              <a:latin typeface="Arial"/>
              <a:cs typeface="Arial"/>
            </a:rPr>
            <a:t>© copyright  ASX Operations Pty Limited ABN 42 004 523 782 (2017). All rights reserved. This publication should not be reproduced, stored in a retrieval system or transmitted in any form, whether in whole or in print, without the prior written consent of ASXO.</a:t>
          </a:r>
        </a:p>
        <a:p>
          <a:pPr algn="l" rtl="0">
            <a:lnSpc>
              <a:spcPts val="900"/>
            </a:lnSpc>
            <a:defRPr sz="1000"/>
          </a:pPr>
          <a:endParaRPr lang="en-AU" sz="9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4"/>
  <sheetViews>
    <sheetView showGridLines="0" tabSelected="1" zoomScaleNormal="100" workbookViewId="0"/>
  </sheetViews>
  <sheetFormatPr defaultRowHeight="15"/>
  <cols>
    <col min="1" max="1" width="7.25" bestFit="1" customWidth="1"/>
    <col min="3" max="3" width="29.75" customWidth="1"/>
    <col min="4" max="4" width="11" customWidth="1"/>
    <col min="5" max="5" width="33.125" customWidth="1"/>
    <col min="6" max="6" width="14.125" customWidth="1"/>
    <col min="7" max="7" width="17.625" style="4" customWidth="1"/>
    <col min="8" max="8" width="18.375" style="5" customWidth="1"/>
    <col min="9" max="10" width="9.125" bestFit="1" customWidth="1"/>
    <col min="11" max="11" width="9.125" style="26" bestFit="1" customWidth="1"/>
  </cols>
  <sheetData>
    <row r="1" spans="1:1">
      <c r="A1" s="11"/>
    </row>
    <row r="7" spans="1:1" ht="13.5" customHeight="1"/>
    <row r="24" spans="2:12" ht="52.5" customHeight="1">
      <c r="B24" s="7" t="s">
        <v>0</v>
      </c>
      <c r="C24" s="7" t="s">
        <v>8</v>
      </c>
      <c r="D24" s="7" t="s">
        <v>9</v>
      </c>
      <c r="E24" s="7" t="s">
        <v>1</v>
      </c>
      <c r="F24" s="33" t="s">
        <v>10</v>
      </c>
      <c r="G24" s="33" t="s">
        <v>12</v>
      </c>
      <c r="H24" s="33" t="s">
        <v>13</v>
      </c>
    </row>
    <row r="25" spans="2:12" ht="14.25" customHeight="1">
      <c r="B25" s="1" t="s">
        <v>14</v>
      </c>
      <c r="C25" s="1" t="s">
        <v>15</v>
      </c>
      <c r="D25" s="1" t="s">
        <v>16</v>
      </c>
      <c r="E25" s="1" t="s">
        <v>17</v>
      </c>
      <c r="F25" s="12" t="s">
        <v>18</v>
      </c>
      <c r="G25" s="13">
        <v>362.61402700000002</v>
      </c>
      <c r="H25" s="12">
        <v>269.68107500000002</v>
      </c>
      <c r="I25" s="29"/>
      <c r="J25" s="26"/>
      <c r="L25" s="28"/>
    </row>
    <row r="26" spans="2:12" ht="14.25" customHeight="1">
      <c r="B26" s="1" t="s">
        <v>19</v>
      </c>
      <c r="C26" s="1" t="s">
        <v>20</v>
      </c>
      <c r="D26" s="1" t="s">
        <v>21</v>
      </c>
      <c r="E26" s="1" t="s">
        <v>22</v>
      </c>
      <c r="F26" s="12" t="s">
        <v>18</v>
      </c>
      <c r="G26" s="13">
        <v>220.13321500000001</v>
      </c>
      <c r="H26" s="12">
        <v>130.50394600000001</v>
      </c>
      <c r="I26" s="29"/>
      <c r="J26" s="26"/>
      <c r="L26" s="28"/>
    </row>
    <row r="27" spans="2:12" ht="14.25">
      <c r="B27" s="1" t="s">
        <v>23</v>
      </c>
      <c r="C27" s="1" t="s">
        <v>24</v>
      </c>
      <c r="D27" s="1" t="s">
        <v>21</v>
      </c>
      <c r="E27" s="1" t="s">
        <v>22</v>
      </c>
      <c r="F27" s="12" t="s">
        <v>18</v>
      </c>
      <c r="G27" s="13">
        <v>718.238067</v>
      </c>
      <c r="H27" s="12">
        <v>463.35127</v>
      </c>
      <c r="I27" s="29"/>
      <c r="J27" s="26"/>
      <c r="L27" s="28"/>
    </row>
    <row r="28" spans="2:12" ht="14.25">
      <c r="B28" s="1" t="s">
        <v>25</v>
      </c>
      <c r="C28" s="1" t="s">
        <v>26</v>
      </c>
      <c r="D28" s="1" t="s">
        <v>21</v>
      </c>
      <c r="E28" s="1" t="s">
        <v>22</v>
      </c>
      <c r="F28" s="12" t="s">
        <v>27</v>
      </c>
      <c r="G28" s="13">
        <v>97.308019999999999</v>
      </c>
      <c r="H28" s="12">
        <v>0.43945800000000002</v>
      </c>
      <c r="I28" s="29"/>
      <c r="J28" s="26"/>
      <c r="L28" s="28"/>
    </row>
    <row r="29" spans="2:12" ht="14.25">
      <c r="B29" s="1" t="s">
        <v>28</v>
      </c>
      <c r="C29" s="1" t="s">
        <v>29</v>
      </c>
      <c r="D29" s="1" t="s">
        <v>30</v>
      </c>
      <c r="E29" s="1" t="s">
        <v>17</v>
      </c>
      <c r="F29" s="12" t="s">
        <v>18</v>
      </c>
      <c r="G29" s="13">
        <v>608.99671599999999</v>
      </c>
      <c r="H29" s="12">
        <v>449.25017100000002</v>
      </c>
      <c r="I29" s="29"/>
      <c r="J29" s="26"/>
      <c r="L29" s="28"/>
    </row>
    <row r="30" spans="2:12" ht="14.25">
      <c r="B30" s="1" t="s">
        <v>31</v>
      </c>
      <c r="C30" s="1" t="s">
        <v>32</v>
      </c>
      <c r="D30" s="1" t="s">
        <v>33</v>
      </c>
      <c r="E30" s="1" t="s">
        <v>34</v>
      </c>
      <c r="F30" s="12" t="s">
        <v>27</v>
      </c>
      <c r="G30" s="13">
        <v>89.207764999999995</v>
      </c>
      <c r="H30" s="12">
        <v>89.193952999999993</v>
      </c>
      <c r="I30" s="29"/>
      <c r="J30" s="26"/>
      <c r="L30" s="28"/>
    </row>
    <row r="31" spans="2:12" ht="14.25">
      <c r="B31" s="1" t="s">
        <v>35</v>
      </c>
      <c r="C31" s="1" t="s">
        <v>36</v>
      </c>
      <c r="D31" s="1" t="s">
        <v>21</v>
      </c>
      <c r="E31" s="1" t="s">
        <v>22</v>
      </c>
      <c r="F31" s="12" t="s">
        <v>27</v>
      </c>
      <c r="G31" s="13">
        <v>1193.219685</v>
      </c>
      <c r="H31" s="12">
        <v>74.732236</v>
      </c>
      <c r="I31" s="29"/>
      <c r="J31" s="26"/>
      <c r="L31" s="28"/>
    </row>
    <row r="32" spans="2:12" ht="14.25">
      <c r="B32" s="1" t="s">
        <v>37</v>
      </c>
      <c r="C32" s="1" t="s">
        <v>38</v>
      </c>
      <c r="D32" s="1" t="s">
        <v>21</v>
      </c>
      <c r="E32" s="1" t="s">
        <v>22</v>
      </c>
      <c r="F32" s="12" t="s">
        <v>18</v>
      </c>
      <c r="G32" s="13">
        <v>1122.844227</v>
      </c>
      <c r="H32" s="12">
        <v>33.543219000000001</v>
      </c>
      <c r="I32" s="29"/>
      <c r="J32" s="26"/>
      <c r="L32" s="28"/>
    </row>
    <row r="33" spans="2:12" ht="14.25">
      <c r="B33" s="1" t="s">
        <v>39</v>
      </c>
      <c r="C33" s="1" t="s">
        <v>40</v>
      </c>
      <c r="D33" s="1" t="s">
        <v>16</v>
      </c>
      <c r="E33" s="1" t="s">
        <v>17</v>
      </c>
      <c r="F33" s="12" t="s">
        <v>18</v>
      </c>
      <c r="G33" s="13">
        <v>88</v>
      </c>
      <c r="H33" s="12">
        <v>4.2320000000000002</v>
      </c>
      <c r="I33" s="29"/>
      <c r="J33" s="26"/>
      <c r="L33" s="28"/>
    </row>
    <row r="34" spans="2:12" ht="14.25">
      <c r="B34" s="1" t="s">
        <v>41</v>
      </c>
      <c r="C34" s="1" t="s">
        <v>42</v>
      </c>
      <c r="D34" s="1" t="s">
        <v>43</v>
      </c>
      <c r="E34" s="1" t="s">
        <v>17</v>
      </c>
      <c r="F34" s="12" t="s">
        <v>18</v>
      </c>
      <c r="G34" s="13">
        <v>82.612421999999995</v>
      </c>
      <c r="H34" s="12">
        <v>81.313716999999997</v>
      </c>
      <c r="I34" s="29"/>
      <c r="J34" s="26"/>
      <c r="L34" s="28"/>
    </row>
    <row r="35" spans="2:12" ht="14.25">
      <c r="B35" s="1" t="s">
        <v>44</v>
      </c>
      <c r="C35" s="1" t="s">
        <v>45</v>
      </c>
      <c r="D35" s="1" t="s">
        <v>46</v>
      </c>
      <c r="E35" s="1" t="s">
        <v>47</v>
      </c>
      <c r="F35" s="12" t="s">
        <v>18</v>
      </c>
      <c r="G35" s="13">
        <v>1.301315</v>
      </c>
      <c r="H35" s="12">
        <v>1.236639</v>
      </c>
      <c r="I35" s="29"/>
      <c r="J35" s="26"/>
      <c r="L35" s="28"/>
    </row>
    <row r="36" spans="2:12" ht="14.25">
      <c r="B36" s="1" t="s">
        <v>48</v>
      </c>
      <c r="C36" s="1" t="s">
        <v>49</v>
      </c>
      <c r="D36" s="1" t="s">
        <v>50</v>
      </c>
      <c r="E36" s="1" t="s">
        <v>17</v>
      </c>
      <c r="F36" s="12" t="s">
        <v>18</v>
      </c>
      <c r="G36" s="13">
        <v>122.47707800000001</v>
      </c>
      <c r="H36" s="12">
        <v>0</v>
      </c>
      <c r="I36" s="29"/>
      <c r="J36" s="26"/>
      <c r="L36" s="28"/>
    </row>
    <row r="37" spans="2:12" ht="14.25">
      <c r="B37" s="1" t="s">
        <v>51</v>
      </c>
      <c r="C37" s="1" t="s">
        <v>52</v>
      </c>
      <c r="D37" s="1" t="s">
        <v>50</v>
      </c>
      <c r="E37" s="1" t="s">
        <v>53</v>
      </c>
      <c r="F37" s="12" t="s">
        <v>18</v>
      </c>
      <c r="G37" s="13">
        <v>355.36834399999998</v>
      </c>
      <c r="H37" s="12">
        <v>323.93620700000002</v>
      </c>
      <c r="I37" s="29"/>
      <c r="J37" s="26"/>
      <c r="L37" s="28"/>
    </row>
    <row r="38" spans="2:12" ht="14.25">
      <c r="B38" s="1" t="s">
        <v>54</v>
      </c>
      <c r="C38" s="1" t="s">
        <v>55</v>
      </c>
      <c r="D38" s="1" t="s">
        <v>56</v>
      </c>
      <c r="E38" s="1" t="s">
        <v>57</v>
      </c>
      <c r="F38" s="12" t="s">
        <v>18</v>
      </c>
      <c r="G38" s="13">
        <v>287.67148500000002</v>
      </c>
      <c r="H38" s="12">
        <v>208.70710600000001</v>
      </c>
      <c r="I38" s="29"/>
      <c r="J38" s="26"/>
      <c r="L38" s="28"/>
    </row>
    <row r="39" spans="2:12" ht="14.25">
      <c r="B39" s="1" t="s">
        <v>58</v>
      </c>
      <c r="C39" s="1" t="s">
        <v>59</v>
      </c>
      <c r="D39" s="1" t="s">
        <v>60</v>
      </c>
      <c r="E39" s="1" t="s">
        <v>22</v>
      </c>
      <c r="F39" s="12" t="s">
        <v>18</v>
      </c>
      <c r="G39" s="13">
        <v>8381.9821310000007</v>
      </c>
      <c r="H39" s="12">
        <v>139.66986700000001</v>
      </c>
      <c r="I39" s="29"/>
      <c r="J39" s="26"/>
      <c r="L39" s="28"/>
    </row>
    <row r="40" spans="2:12" ht="14.25">
      <c r="B40" s="1" t="s">
        <v>61</v>
      </c>
      <c r="C40" s="1" t="s">
        <v>62</v>
      </c>
      <c r="D40" s="1" t="s">
        <v>56</v>
      </c>
      <c r="E40" s="1" t="s">
        <v>17</v>
      </c>
      <c r="F40" s="12" t="s">
        <v>18</v>
      </c>
      <c r="G40" s="13">
        <v>50.246901000000001</v>
      </c>
      <c r="H40" s="12">
        <v>25.859048000000001</v>
      </c>
      <c r="I40" s="29"/>
      <c r="J40" s="26"/>
      <c r="L40" s="28"/>
    </row>
    <row r="41" spans="2:12" ht="14.25">
      <c r="B41" s="1" t="s">
        <v>63</v>
      </c>
      <c r="C41" s="1" t="s">
        <v>64</v>
      </c>
      <c r="D41" s="1" t="s">
        <v>65</v>
      </c>
      <c r="E41" s="1" t="s">
        <v>66</v>
      </c>
      <c r="F41" s="12" t="s">
        <v>18</v>
      </c>
      <c r="G41" s="13">
        <v>401.0625</v>
      </c>
      <c r="H41" s="12">
        <v>92.934576000000007</v>
      </c>
      <c r="I41" s="29"/>
      <c r="J41" s="26"/>
      <c r="L41" s="28"/>
    </row>
    <row r="42" spans="2:12" ht="14.25">
      <c r="B42" s="1" t="s">
        <v>67</v>
      </c>
      <c r="C42" s="1" t="s">
        <v>68</v>
      </c>
      <c r="D42" s="1" t="s">
        <v>21</v>
      </c>
      <c r="E42" s="1" t="s">
        <v>22</v>
      </c>
      <c r="F42" s="12" t="s">
        <v>18</v>
      </c>
      <c r="G42" s="13">
        <v>147.77340100000001</v>
      </c>
      <c r="H42" s="12">
        <v>86.477174000000005</v>
      </c>
      <c r="I42" s="29"/>
      <c r="J42" s="26"/>
      <c r="L42" s="28"/>
    </row>
    <row r="43" spans="2:12" ht="14.25">
      <c r="B43" s="1" t="s">
        <v>69</v>
      </c>
      <c r="C43" s="1" t="s">
        <v>70</v>
      </c>
      <c r="D43" s="1" t="s">
        <v>21</v>
      </c>
      <c r="E43" s="1" t="s">
        <v>22</v>
      </c>
      <c r="F43" s="12" t="s">
        <v>18</v>
      </c>
      <c r="G43" s="13">
        <v>986.02820899999995</v>
      </c>
      <c r="H43" s="12">
        <v>985.52820899999995</v>
      </c>
      <c r="I43" s="29"/>
      <c r="J43" s="26"/>
      <c r="L43" s="28"/>
    </row>
    <row r="44" spans="2:12" ht="14.25">
      <c r="B44" s="1" t="s">
        <v>71</v>
      </c>
      <c r="C44" s="1" t="s">
        <v>72</v>
      </c>
      <c r="D44" s="1" t="s">
        <v>21</v>
      </c>
      <c r="E44" s="1" t="s">
        <v>22</v>
      </c>
      <c r="F44" s="12" t="s">
        <v>27</v>
      </c>
      <c r="G44" s="13">
        <v>235.778031</v>
      </c>
      <c r="H44" s="12">
        <v>60.987527999999998</v>
      </c>
      <c r="I44" s="29"/>
      <c r="J44" s="26"/>
      <c r="L44" s="28"/>
    </row>
    <row r="45" spans="2:12" ht="14.25">
      <c r="B45" s="1" t="s">
        <v>73</v>
      </c>
      <c r="C45" s="1" t="s">
        <v>74</v>
      </c>
      <c r="D45" s="1" t="s">
        <v>50</v>
      </c>
      <c r="E45" s="1" t="s">
        <v>17</v>
      </c>
      <c r="F45" s="12" t="s">
        <v>18</v>
      </c>
      <c r="G45" s="13">
        <v>734.90654099999995</v>
      </c>
      <c r="H45" s="12">
        <v>128.62101799999999</v>
      </c>
      <c r="I45" s="29"/>
      <c r="J45" s="26"/>
      <c r="L45" s="28"/>
    </row>
    <row r="46" spans="2:12" ht="14.25">
      <c r="B46" s="1" t="s">
        <v>75</v>
      </c>
      <c r="C46" s="1" t="s">
        <v>76</v>
      </c>
      <c r="D46" s="1" t="s">
        <v>21</v>
      </c>
      <c r="E46" s="1" t="s">
        <v>22</v>
      </c>
      <c r="F46" s="12" t="s">
        <v>27</v>
      </c>
      <c r="G46" s="13">
        <v>183.339718</v>
      </c>
      <c r="H46" s="12">
        <v>58.722408999999999</v>
      </c>
      <c r="I46" s="29"/>
      <c r="J46" s="26"/>
      <c r="L46" s="28"/>
    </row>
    <row r="47" spans="2:12" ht="14.25">
      <c r="B47" s="1" t="s">
        <v>77</v>
      </c>
      <c r="C47" s="1" t="s">
        <v>78</v>
      </c>
      <c r="D47" s="1" t="s">
        <v>21</v>
      </c>
      <c r="E47" s="1" t="s">
        <v>22</v>
      </c>
      <c r="F47" s="12" t="s">
        <v>27</v>
      </c>
      <c r="G47" s="13">
        <v>411.001665</v>
      </c>
      <c r="H47" s="12">
        <v>200.78080299999999</v>
      </c>
      <c r="I47" s="29"/>
      <c r="J47" s="26"/>
      <c r="L47" s="28"/>
    </row>
    <row r="48" spans="2:12" ht="14.25">
      <c r="B48" s="1" t="s">
        <v>79</v>
      </c>
      <c r="C48" s="1" t="s">
        <v>80</v>
      </c>
      <c r="D48" s="1" t="s">
        <v>30</v>
      </c>
      <c r="E48" s="1" t="s">
        <v>81</v>
      </c>
      <c r="F48" s="12" t="s">
        <v>27</v>
      </c>
      <c r="G48" s="13">
        <v>749.25988900000004</v>
      </c>
      <c r="H48" s="12">
        <v>709.58106899999996</v>
      </c>
      <c r="I48" s="29"/>
      <c r="J48" s="26"/>
      <c r="L48" s="28"/>
    </row>
    <row r="49" spans="2:12" ht="14.25">
      <c r="B49" s="1" t="s">
        <v>82</v>
      </c>
      <c r="C49" s="1" t="s">
        <v>83</v>
      </c>
      <c r="D49" s="1" t="s">
        <v>16</v>
      </c>
      <c r="E49" s="1" t="s">
        <v>17</v>
      </c>
      <c r="F49" s="12" t="s">
        <v>18</v>
      </c>
      <c r="G49" s="13">
        <v>243.47300000000001</v>
      </c>
      <c r="H49" s="12">
        <v>143.604648</v>
      </c>
      <c r="I49" s="29"/>
      <c r="J49" s="26"/>
      <c r="L49" s="28"/>
    </row>
    <row r="50" spans="2:12" ht="14.25">
      <c r="B50" s="1" t="s">
        <v>84</v>
      </c>
      <c r="C50" s="1" t="s">
        <v>85</v>
      </c>
      <c r="D50" s="1" t="s">
        <v>21</v>
      </c>
      <c r="E50" s="1" t="s">
        <v>22</v>
      </c>
      <c r="F50" s="12" t="s">
        <v>18</v>
      </c>
      <c r="G50" s="13">
        <v>151.91430399999999</v>
      </c>
      <c r="H50" s="12">
        <v>6.0053850000000004</v>
      </c>
      <c r="I50" s="29"/>
      <c r="J50" s="26"/>
      <c r="L50" s="28"/>
    </row>
    <row r="51" spans="2:12" ht="14.25">
      <c r="B51" s="6" t="s">
        <v>86</v>
      </c>
      <c r="C51" s="6" t="s">
        <v>87</v>
      </c>
      <c r="D51" s="6" t="s">
        <v>50</v>
      </c>
      <c r="E51" s="6" t="s">
        <v>81</v>
      </c>
      <c r="F51" s="12" t="s">
        <v>18</v>
      </c>
      <c r="G51" s="13">
        <v>535</v>
      </c>
      <c r="H51" s="12">
        <v>0</v>
      </c>
      <c r="I51" s="29"/>
      <c r="J51" s="26"/>
      <c r="L51" s="28"/>
    </row>
    <row r="52" spans="2:12" ht="14.25">
      <c r="B52" s="1" t="s">
        <v>88</v>
      </c>
      <c r="C52" s="1" t="s">
        <v>89</v>
      </c>
      <c r="D52" s="1" t="s">
        <v>90</v>
      </c>
      <c r="E52" s="1" t="s">
        <v>17</v>
      </c>
      <c r="F52" s="12" t="s">
        <v>18</v>
      </c>
      <c r="G52" s="13">
        <v>129.917126</v>
      </c>
      <c r="H52" s="12">
        <v>92.157190999999997</v>
      </c>
      <c r="I52" s="29"/>
      <c r="J52" s="26"/>
      <c r="L52" s="28"/>
    </row>
    <row r="53" spans="2:12" ht="14.25">
      <c r="B53" s="1" t="s">
        <v>91</v>
      </c>
      <c r="C53" s="1" t="s">
        <v>92</v>
      </c>
      <c r="D53" s="1" t="s">
        <v>50</v>
      </c>
      <c r="E53" s="1" t="s">
        <v>17</v>
      </c>
      <c r="F53" s="12" t="s">
        <v>18</v>
      </c>
      <c r="G53" s="13">
        <v>259.3</v>
      </c>
      <c r="H53" s="12">
        <v>29.496079000000002</v>
      </c>
      <c r="I53" s="29"/>
      <c r="J53" s="26"/>
      <c r="L53" s="28"/>
    </row>
    <row r="54" spans="2:12" ht="14.25">
      <c r="B54" s="1" t="s">
        <v>93</v>
      </c>
      <c r="C54" s="1" t="s">
        <v>94</v>
      </c>
      <c r="D54" s="1" t="s">
        <v>95</v>
      </c>
      <c r="E54" s="1" t="s">
        <v>17</v>
      </c>
      <c r="F54" s="12" t="s">
        <v>18</v>
      </c>
      <c r="G54" s="13">
        <v>22.5</v>
      </c>
      <c r="H54" s="12">
        <v>0</v>
      </c>
      <c r="I54" s="29"/>
      <c r="J54" s="26"/>
      <c r="L54" s="28"/>
    </row>
    <row r="55" spans="2:12" ht="14.25">
      <c r="B55" s="1" t="s">
        <v>96</v>
      </c>
      <c r="C55" s="1" t="s">
        <v>97</v>
      </c>
      <c r="D55" s="1" t="s">
        <v>30</v>
      </c>
      <c r="E55" s="1" t="s">
        <v>17</v>
      </c>
      <c r="F55" s="12" t="s">
        <v>18</v>
      </c>
      <c r="G55" s="13">
        <v>111.68531299999999</v>
      </c>
      <c r="H55" s="12">
        <v>31.799429</v>
      </c>
      <c r="I55" s="29"/>
      <c r="J55" s="26"/>
      <c r="L55" s="28"/>
    </row>
    <row r="56" spans="2:12" s="10" customFormat="1" ht="14.25">
      <c r="B56" s="1" t="s">
        <v>98</v>
      </c>
      <c r="C56" s="1" t="s">
        <v>99</v>
      </c>
      <c r="D56" s="1" t="s">
        <v>21</v>
      </c>
      <c r="E56" s="1" t="s">
        <v>22</v>
      </c>
      <c r="F56" s="12" t="s">
        <v>27</v>
      </c>
      <c r="G56" s="13">
        <v>178.49124900000001</v>
      </c>
      <c r="H56" s="12">
        <v>39.560858000000003</v>
      </c>
      <c r="I56" s="29"/>
      <c r="J56" s="26"/>
      <c r="K56" s="26"/>
      <c r="L56" s="28"/>
    </row>
    <row r="57" spans="2:12" s="10" customFormat="1" ht="14.25">
      <c r="B57" s="1" t="s">
        <v>100</v>
      </c>
      <c r="C57" s="1" t="s">
        <v>101</v>
      </c>
      <c r="D57" s="1" t="s">
        <v>21</v>
      </c>
      <c r="E57" s="1" t="s">
        <v>22</v>
      </c>
      <c r="F57" s="12" t="s">
        <v>27</v>
      </c>
      <c r="G57" s="13">
        <v>695.92117399999995</v>
      </c>
      <c r="H57" s="12">
        <v>192.51760400000001</v>
      </c>
      <c r="I57" s="29"/>
      <c r="J57" s="26"/>
      <c r="K57" s="26"/>
      <c r="L57" s="28"/>
    </row>
    <row r="58" spans="2:12" ht="14.25">
      <c r="B58" s="1" t="s">
        <v>102</v>
      </c>
      <c r="C58" s="1" t="s">
        <v>103</v>
      </c>
      <c r="D58" s="1" t="s">
        <v>21</v>
      </c>
      <c r="E58" s="1" t="s">
        <v>22</v>
      </c>
      <c r="F58" s="12" t="s">
        <v>27</v>
      </c>
      <c r="G58" s="13">
        <v>568.54903300000001</v>
      </c>
      <c r="H58" s="12">
        <v>156.598119</v>
      </c>
      <c r="I58" s="29"/>
      <c r="J58" s="26"/>
      <c r="L58" s="28"/>
    </row>
    <row r="59" spans="2:12" ht="14.25">
      <c r="B59" s="6" t="s">
        <v>104</v>
      </c>
      <c r="C59" s="6" t="s">
        <v>105</v>
      </c>
      <c r="D59" s="6" t="s">
        <v>21</v>
      </c>
      <c r="E59" s="6" t="s">
        <v>106</v>
      </c>
      <c r="F59" s="12" t="s">
        <v>27</v>
      </c>
      <c r="G59" s="13">
        <v>124.127528</v>
      </c>
      <c r="H59" s="12">
        <v>22.036912000000001</v>
      </c>
      <c r="I59" s="29"/>
      <c r="J59" s="26"/>
      <c r="L59" s="28"/>
    </row>
    <row r="60" spans="2:12" ht="14.25">
      <c r="B60" s="1" t="s">
        <v>107</v>
      </c>
      <c r="C60" s="1" t="s">
        <v>108</v>
      </c>
      <c r="D60" s="1" t="s">
        <v>56</v>
      </c>
      <c r="E60" s="1" t="s">
        <v>109</v>
      </c>
      <c r="F60" s="12" t="s">
        <v>18</v>
      </c>
      <c r="G60" s="13">
        <v>552.98397999999997</v>
      </c>
      <c r="H60" s="12">
        <v>441.78346499999998</v>
      </c>
      <c r="I60" s="29"/>
      <c r="J60" s="26"/>
      <c r="L60" s="28"/>
    </row>
    <row r="61" spans="2:12" ht="14.25">
      <c r="B61" s="1" t="s">
        <v>110</v>
      </c>
      <c r="C61" s="1" t="s">
        <v>111</v>
      </c>
      <c r="D61" s="1" t="s">
        <v>112</v>
      </c>
      <c r="E61" s="1" t="s">
        <v>22</v>
      </c>
      <c r="F61" s="12" t="s">
        <v>18</v>
      </c>
      <c r="G61" s="13">
        <v>71.111110999999994</v>
      </c>
      <c r="H61" s="12"/>
      <c r="I61" s="29"/>
      <c r="J61" s="26"/>
      <c r="L61" s="28"/>
    </row>
    <row r="62" spans="2:12" ht="14.25">
      <c r="B62" s="6" t="s">
        <v>113</v>
      </c>
      <c r="C62" s="1" t="s">
        <v>114</v>
      </c>
      <c r="D62" s="1" t="s">
        <v>21</v>
      </c>
      <c r="E62" s="1" t="s">
        <v>22</v>
      </c>
      <c r="F62" s="12" t="s">
        <v>27</v>
      </c>
      <c r="G62" s="13">
        <v>1000</v>
      </c>
      <c r="H62" s="12">
        <v>65.590204</v>
      </c>
      <c r="I62" s="29"/>
      <c r="J62" s="26"/>
      <c r="L62" s="28"/>
    </row>
    <row r="63" spans="2:12" ht="14.25">
      <c r="B63" s="1" t="s">
        <v>115</v>
      </c>
      <c r="C63" s="1" t="s">
        <v>116</v>
      </c>
      <c r="D63" s="1" t="s">
        <v>21</v>
      </c>
      <c r="E63" s="1" t="s">
        <v>22</v>
      </c>
      <c r="F63" s="12" t="s">
        <v>27</v>
      </c>
      <c r="G63" s="13">
        <v>83.697254000000001</v>
      </c>
      <c r="H63" s="12">
        <v>16.727813000000001</v>
      </c>
      <c r="I63" s="29"/>
      <c r="J63" s="26"/>
      <c r="L63" s="28"/>
    </row>
    <row r="64" spans="2:12" ht="14.25">
      <c r="B64" s="1" t="s">
        <v>117</v>
      </c>
      <c r="C64" s="1" t="s">
        <v>118</v>
      </c>
      <c r="D64" s="1" t="s">
        <v>65</v>
      </c>
      <c r="E64" s="1" t="s">
        <v>119</v>
      </c>
      <c r="F64" s="12" t="s">
        <v>18</v>
      </c>
      <c r="G64" s="13">
        <v>935.91583600000001</v>
      </c>
      <c r="H64" s="12">
        <v>655.91212499999995</v>
      </c>
      <c r="I64" s="29"/>
      <c r="J64" s="26"/>
      <c r="L64" s="28"/>
    </row>
    <row r="65" spans="2:12" ht="14.25">
      <c r="B65" s="6" t="s">
        <v>120</v>
      </c>
      <c r="C65" s="6" t="s">
        <v>121</v>
      </c>
      <c r="D65" s="6" t="s">
        <v>21</v>
      </c>
      <c r="E65" s="6" t="s">
        <v>22</v>
      </c>
      <c r="F65" s="12" t="s">
        <v>27</v>
      </c>
      <c r="G65" s="13">
        <v>559.578124</v>
      </c>
      <c r="H65" s="12">
        <v>0.47838700000000001</v>
      </c>
      <c r="I65" s="29"/>
      <c r="J65" s="26"/>
      <c r="L65" s="28"/>
    </row>
    <row r="66" spans="2:12" ht="14.25">
      <c r="B66" s="6" t="s">
        <v>122</v>
      </c>
      <c r="C66" s="6" t="s">
        <v>123</v>
      </c>
      <c r="D66" s="6" t="s">
        <v>21</v>
      </c>
      <c r="E66" s="6" t="s">
        <v>124</v>
      </c>
      <c r="F66" s="12" t="s">
        <v>27</v>
      </c>
      <c r="G66" s="13">
        <v>64.270910000000001</v>
      </c>
      <c r="H66" s="12">
        <v>0.14829999999999999</v>
      </c>
      <c r="I66" s="29"/>
      <c r="J66" s="26"/>
      <c r="L66" s="28"/>
    </row>
    <row r="67" spans="2:12" ht="14.25">
      <c r="B67" s="1" t="s">
        <v>125</v>
      </c>
      <c r="C67" s="1" t="s">
        <v>126</v>
      </c>
      <c r="D67" s="1" t="s">
        <v>60</v>
      </c>
      <c r="E67" s="1" t="s">
        <v>22</v>
      </c>
      <c r="F67" s="12" t="s">
        <v>18</v>
      </c>
      <c r="G67" s="13">
        <v>1016.25</v>
      </c>
      <c r="H67" s="12">
        <v>218.33728099999999</v>
      </c>
      <c r="I67" s="29"/>
      <c r="J67" s="26"/>
      <c r="L67" s="28"/>
    </row>
    <row r="68" spans="2:12" ht="14.25">
      <c r="B68" s="1" t="s">
        <v>127</v>
      </c>
      <c r="C68" s="1" t="s">
        <v>128</v>
      </c>
      <c r="D68" s="1" t="s">
        <v>56</v>
      </c>
      <c r="E68" s="1" t="s">
        <v>17</v>
      </c>
      <c r="F68" s="12" t="s">
        <v>27</v>
      </c>
      <c r="G68" s="13">
        <v>48.264809999999997</v>
      </c>
      <c r="H68" s="12">
        <v>14.292590000000001</v>
      </c>
      <c r="I68" s="29"/>
      <c r="J68" s="26"/>
      <c r="L68" s="28"/>
    </row>
    <row r="69" spans="2:12" ht="14.25">
      <c r="B69" s="1" t="s">
        <v>129</v>
      </c>
      <c r="C69" s="2" t="s">
        <v>130</v>
      </c>
      <c r="D69" s="1" t="s">
        <v>30</v>
      </c>
      <c r="E69" s="1" t="s">
        <v>53</v>
      </c>
      <c r="F69" s="12" t="s">
        <v>18</v>
      </c>
      <c r="G69" s="13">
        <v>78.193969999999993</v>
      </c>
      <c r="H69" s="12">
        <v>81.694356999999997</v>
      </c>
      <c r="I69" s="29"/>
      <c r="J69" s="26"/>
      <c r="L69" s="28"/>
    </row>
    <row r="70" spans="2:12" ht="14.25">
      <c r="B70" s="1" t="s">
        <v>131</v>
      </c>
      <c r="C70" s="1" t="s">
        <v>132</v>
      </c>
      <c r="D70" s="1" t="s">
        <v>133</v>
      </c>
      <c r="E70" s="1" t="s">
        <v>53</v>
      </c>
      <c r="F70" s="12" t="s">
        <v>18</v>
      </c>
      <c r="G70" s="13">
        <v>440.89629500000001</v>
      </c>
      <c r="H70" s="12">
        <v>429.64634100000001</v>
      </c>
      <c r="I70" s="29"/>
      <c r="J70" s="26"/>
      <c r="L70" s="28"/>
    </row>
    <row r="71" spans="2:12" ht="14.25">
      <c r="B71" s="1" t="s">
        <v>134</v>
      </c>
      <c r="C71" s="1" t="s">
        <v>135</v>
      </c>
      <c r="D71" s="1" t="s">
        <v>16</v>
      </c>
      <c r="E71" s="1" t="s">
        <v>17</v>
      </c>
      <c r="F71" s="12" t="s">
        <v>18</v>
      </c>
      <c r="G71" s="13">
        <v>402.2654</v>
      </c>
      <c r="H71" s="12">
        <v>319.44577600000002</v>
      </c>
      <c r="I71" s="29"/>
      <c r="J71" s="26"/>
      <c r="L71" s="28"/>
    </row>
    <row r="72" spans="2:12" ht="14.25">
      <c r="B72" s="1" t="s">
        <v>136</v>
      </c>
      <c r="C72" s="1" t="s">
        <v>137</v>
      </c>
      <c r="D72" s="1" t="s">
        <v>16</v>
      </c>
      <c r="E72" s="1" t="s">
        <v>17</v>
      </c>
      <c r="F72" s="12" t="s">
        <v>18</v>
      </c>
      <c r="G72" s="13">
        <v>405</v>
      </c>
      <c r="H72" s="12">
        <v>128.112998</v>
      </c>
      <c r="I72" s="29"/>
      <c r="J72" s="26"/>
      <c r="L72" s="28"/>
    </row>
    <row r="73" spans="2:12" ht="14.25">
      <c r="B73" s="1" t="s">
        <v>138</v>
      </c>
      <c r="C73" s="1" t="s">
        <v>139</v>
      </c>
      <c r="D73" s="1" t="s">
        <v>60</v>
      </c>
      <c r="E73" s="1" t="s">
        <v>140</v>
      </c>
      <c r="F73" s="12" t="s">
        <v>18</v>
      </c>
      <c r="G73" s="13">
        <v>98.266914999999997</v>
      </c>
      <c r="H73" s="12">
        <v>2.8263569999999998</v>
      </c>
      <c r="I73" s="29"/>
      <c r="J73" s="26"/>
      <c r="L73" s="28"/>
    </row>
    <row r="74" spans="2:12" ht="14.25">
      <c r="B74" s="1" t="s">
        <v>141</v>
      </c>
      <c r="C74" s="1" t="s">
        <v>142</v>
      </c>
      <c r="D74" s="1" t="s">
        <v>21</v>
      </c>
      <c r="E74" s="1" t="s">
        <v>22</v>
      </c>
      <c r="F74" s="12" t="s">
        <v>18</v>
      </c>
      <c r="G74" s="13">
        <v>201.49712</v>
      </c>
      <c r="H74" s="12">
        <v>77.024563000000001</v>
      </c>
      <c r="I74" s="29"/>
      <c r="J74" s="26"/>
      <c r="L74" s="28"/>
    </row>
    <row r="75" spans="2:12" ht="14.25">
      <c r="B75" s="1" t="s">
        <v>143</v>
      </c>
      <c r="C75" s="1" t="s">
        <v>144</v>
      </c>
      <c r="D75" s="1" t="s">
        <v>16</v>
      </c>
      <c r="E75" s="1" t="s">
        <v>145</v>
      </c>
      <c r="F75" s="12" t="s">
        <v>18</v>
      </c>
      <c r="G75" s="13">
        <v>263.09780000000001</v>
      </c>
      <c r="H75" s="12">
        <v>1.5888089999999999</v>
      </c>
      <c r="I75" s="29"/>
      <c r="J75" s="26"/>
      <c r="L75" s="28"/>
    </row>
    <row r="76" spans="2:12" ht="14.25">
      <c r="B76" s="6" t="s">
        <v>146</v>
      </c>
      <c r="C76" s="6" t="s">
        <v>147</v>
      </c>
      <c r="D76" s="6" t="s">
        <v>65</v>
      </c>
      <c r="E76" s="6" t="s">
        <v>22</v>
      </c>
      <c r="F76" s="12" t="s">
        <v>18</v>
      </c>
      <c r="G76" s="13">
        <v>307.75278800000001</v>
      </c>
      <c r="H76" s="12">
        <v>304.12324999999998</v>
      </c>
      <c r="I76" s="29"/>
      <c r="J76" s="26"/>
      <c r="L76" s="28"/>
    </row>
    <row r="77" spans="2:12" ht="14.25">
      <c r="B77" s="6" t="s">
        <v>148</v>
      </c>
      <c r="C77" s="6" t="s">
        <v>149</v>
      </c>
      <c r="D77" s="6" t="s">
        <v>65</v>
      </c>
      <c r="E77" s="6" t="s">
        <v>22</v>
      </c>
      <c r="F77" s="12" t="s">
        <v>18</v>
      </c>
      <c r="G77" s="13">
        <v>163.89325299999999</v>
      </c>
      <c r="H77" s="12">
        <v>126.153059</v>
      </c>
      <c r="I77" s="29"/>
      <c r="J77" s="26"/>
      <c r="L77" s="28"/>
    </row>
    <row r="78" spans="2:12" ht="14.25">
      <c r="B78" s="1" t="s">
        <v>150</v>
      </c>
      <c r="C78" s="1" t="s">
        <v>151</v>
      </c>
      <c r="D78" s="1" t="s">
        <v>43</v>
      </c>
      <c r="E78" s="1" t="s">
        <v>17</v>
      </c>
      <c r="F78" s="12" t="s">
        <v>18</v>
      </c>
      <c r="G78" s="13">
        <v>1.020669</v>
      </c>
      <c r="H78" s="12">
        <v>0.966669</v>
      </c>
      <c r="I78" s="29"/>
      <c r="J78" s="26"/>
      <c r="L78" s="28"/>
    </row>
    <row r="79" spans="2:12" ht="14.25">
      <c r="B79" s="1" t="s">
        <v>152</v>
      </c>
      <c r="C79" s="1" t="s">
        <v>153</v>
      </c>
      <c r="D79" s="1" t="s">
        <v>90</v>
      </c>
      <c r="E79" s="1" t="s">
        <v>154</v>
      </c>
      <c r="F79" s="12" t="s">
        <v>18</v>
      </c>
      <c r="G79" s="13">
        <v>40.063929000000002</v>
      </c>
      <c r="H79" s="12"/>
      <c r="I79" s="29"/>
      <c r="J79" s="26"/>
      <c r="L79" s="28"/>
    </row>
    <row r="80" spans="2:12" ht="14.25">
      <c r="B80" s="1" t="s">
        <v>155</v>
      </c>
      <c r="C80" s="1" t="s">
        <v>156</v>
      </c>
      <c r="D80" s="1" t="s">
        <v>43</v>
      </c>
      <c r="E80" s="1" t="s">
        <v>17</v>
      </c>
      <c r="F80" s="12" t="s">
        <v>18</v>
      </c>
      <c r="G80" s="13">
        <v>460.42225100000002</v>
      </c>
      <c r="H80" s="12">
        <v>302.827245</v>
      </c>
      <c r="I80" s="29"/>
      <c r="J80" s="26"/>
      <c r="L80" s="28"/>
    </row>
    <row r="81" spans="2:12" ht="14.25">
      <c r="B81" s="1" t="s">
        <v>157</v>
      </c>
      <c r="C81" s="1" t="s">
        <v>158</v>
      </c>
      <c r="D81" s="1" t="s">
        <v>43</v>
      </c>
      <c r="E81" s="1" t="s">
        <v>17</v>
      </c>
      <c r="F81" s="12" t="s">
        <v>18</v>
      </c>
      <c r="G81" s="13">
        <v>9.6638830000000002</v>
      </c>
      <c r="H81" s="12"/>
      <c r="I81" s="29"/>
      <c r="J81" s="26"/>
      <c r="L81" s="28"/>
    </row>
    <row r="82" spans="2:12" ht="14.25">
      <c r="B82" s="1" t="s">
        <v>159</v>
      </c>
      <c r="C82" s="1" t="s">
        <v>160</v>
      </c>
      <c r="D82" s="1" t="s">
        <v>21</v>
      </c>
      <c r="E82" s="1" t="s">
        <v>22</v>
      </c>
      <c r="F82" s="12" t="s">
        <v>27</v>
      </c>
      <c r="G82" s="13">
        <v>1400.0125169999999</v>
      </c>
      <c r="H82" s="12">
        <v>31.238565999999999</v>
      </c>
      <c r="I82" s="29"/>
      <c r="J82" s="26"/>
      <c r="L82" s="28"/>
    </row>
    <row r="83" spans="2:12" ht="14.25">
      <c r="B83" s="1" t="s">
        <v>161</v>
      </c>
      <c r="C83" s="1" t="s">
        <v>162</v>
      </c>
      <c r="D83" s="1" t="s">
        <v>21</v>
      </c>
      <c r="E83" s="1" t="s">
        <v>22</v>
      </c>
      <c r="F83" s="12" t="s">
        <v>27</v>
      </c>
      <c r="G83" s="13">
        <v>213.005909</v>
      </c>
      <c r="H83" s="12">
        <v>0</v>
      </c>
      <c r="I83" s="29"/>
      <c r="J83" s="26"/>
      <c r="L83" s="28"/>
    </row>
    <row r="84" spans="2:12" ht="14.25">
      <c r="B84" s="1" t="s">
        <v>163</v>
      </c>
      <c r="C84" s="1" t="s">
        <v>164</v>
      </c>
      <c r="D84" s="1" t="s">
        <v>21</v>
      </c>
      <c r="E84" s="1" t="s">
        <v>165</v>
      </c>
      <c r="F84" s="12" t="s">
        <v>27</v>
      </c>
      <c r="G84" s="13">
        <v>1255.413626</v>
      </c>
      <c r="H84" s="12">
        <v>48.378217999999997</v>
      </c>
      <c r="I84" s="29"/>
      <c r="J84" s="26"/>
      <c r="L84" s="28"/>
    </row>
    <row r="85" spans="2:12" ht="14.25">
      <c r="B85" s="1" t="s">
        <v>166</v>
      </c>
      <c r="C85" s="1" t="s">
        <v>167</v>
      </c>
      <c r="D85" s="1" t="s">
        <v>60</v>
      </c>
      <c r="E85" s="1" t="s">
        <v>168</v>
      </c>
      <c r="F85" s="12" t="s">
        <v>18</v>
      </c>
      <c r="G85" s="13">
        <v>94.266496000000004</v>
      </c>
      <c r="H85" s="12">
        <v>20.845314999999999</v>
      </c>
      <c r="I85" s="29"/>
      <c r="J85" s="26"/>
      <c r="L85" s="28"/>
    </row>
    <row r="86" spans="2:12" ht="14.25">
      <c r="B86" s="1" t="s">
        <v>169</v>
      </c>
      <c r="C86" s="1" t="s">
        <v>170</v>
      </c>
      <c r="D86" s="1" t="s">
        <v>112</v>
      </c>
      <c r="E86" s="1" t="s">
        <v>171</v>
      </c>
      <c r="F86" s="12" t="s">
        <v>18</v>
      </c>
      <c r="G86" s="13">
        <v>23.88682</v>
      </c>
      <c r="H86" s="12">
        <v>1.7274769999999999</v>
      </c>
      <c r="I86" s="29"/>
      <c r="J86" s="26"/>
      <c r="L86" s="28"/>
    </row>
    <row r="87" spans="2:12" ht="14.25">
      <c r="B87" s="1" t="s">
        <v>172</v>
      </c>
      <c r="C87" s="1" t="s">
        <v>173</v>
      </c>
      <c r="D87" s="1" t="s">
        <v>21</v>
      </c>
      <c r="E87" s="1" t="s">
        <v>22</v>
      </c>
      <c r="F87" s="12" t="s">
        <v>18</v>
      </c>
      <c r="G87" s="13">
        <v>396.86450600000001</v>
      </c>
      <c r="H87" s="12">
        <v>396.86450600000001</v>
      </c>
      <c r="I87" s="29"/>
      <c r="J87" s="26"/>
      <c r="L87" s="28"/>
    </row>
    <row r="88" spans="2:12" ht="14.25">
      <c r="B88" s="1" t="s">
        <v>174</v>
      </c>
      <c r="C88" s="1" t="s">
        <v>175</v>
      </c>
      <c r="D88" s="1" t="s">
        <v>50</v>
      </c>
      <c r="E88" s="1" t="s">
        <v>176</v>
      </c>
      <c r="F88" s="12" t="s">
        <v>27</v>
      </c>
      <c r="G88" s="13">
        <v>26.45035</v>
      </c>
      <c r="H88" s="12">
        <v>1.1240999999999999E-2</v>
      </c>
      <c r="I88" s="29"/>
      <c r="J88" s="26"/>
      <c r="L88" s="28"/>
    </row>
    <row r="89" spans="2:12" ht="14.25">
      <c r="B89" s="6" t="s">
        <v>177</v>
      </c>
      <c r="C89" s="6" t="s">
        <v>178</v>
      </c>
      <c r="D89" s="6" t="s">
        <v>21</v>
      </c>
      <c r="E89" s="8" t="s">
        <v>22</v>
      </c>
      <c r="F89" s="12" t="s">
        <v>27</v>
      </c>
      <c r="G89" s="13">
        <v>185.378086</v>
      </c>
      <c r="H89" s="12">
        <v>30.851338999999999</v>
      </c>
      <c r="I89" s="29"/>
      <c r="J89" s="26"/>
      <c r="L89" s="28"/>
    </row>
    <row r="90" spans="2:12" ht="14.25">
      <c r="B90" s="1" t="s">
        <v>179</v>
      </c>
      <c r="C90" s="1" t="s">
        <v>180</v>
      </c>
      <c r="D90" s="1" t="s">
        <v>16</v>
      </c>
      <c r="E90" s="1" t="s">
        <v>81</v>
      </c>
      <c r="F90" s="13" t="s">
        <v>18</v>
      </c>
      <c r="G90" s="13">
        <v>262.5</v>
      </c>
      <c r="H90" s="12">
        <v>236.73575199999999</v>
      </c>
      <c r="I90" s="29"/>
      <c r="J90" s="26"/>
      <c r="L90" s="28"/>
    </row>
    <row r="91" spans="2:12" ht="14.25">
      <c r="B91" s="1" t="s">
        <v>181</v>
      </c>
      <c r="C91" s="1" t="s">
        <v>182</v>
      </c>
      <c r="D91" s="1" t="s">
        <v>21</v>
      </c>
      <c r="E91" s="1" t="s">
        <v>22</v>
      </c>
      <c r="F91" s="13" t="s">
        <v>18</v>
      </c>
      <c r="G91" s="13">
        <v>1791.9290149999999</v>
      </c>
      <c r="H91" s="12">
        <v>1791.9290149999999</v>
      </c>
      <c r="I91" s="29"/>
      <c r="J91" s="26"/>
      <c r="L91" s="28"/>
    </row>
    <row r="92" spans="2:12" s="10" customFormat="1" ht="14.25">
      <c r="B92" s="1" t="s">
        <v>183</v>
      </c>
      <c r="C92" s="1" t="s">
        <v>184</v>
      </c>
      <c r="D92" s="1" t="s">
        <v>60</v>
      </c>
      <c r="E92" s="1" t="s">
        <v>185</v>
      </c>
      <c r="F92" s="12" t="s">
        <v>18</v>
      </c>
      <c r="G92" s="13">
        <v>896.37112000000002</v>
      </c>
      <c r="H92" s="12">
        <v>316.31155899999999</v>
      </c>
      <c r="I92" s="29"/>
      <c r="J92" s="26"/>
      <c r="K92" s="26"/>
      <c r="L92" s="28"/>
    </row>
    <row r="93" spans="2:12" s="10" customFormat="1" ht="14.25">
      <c r="B93" s="1" t="s">
        <v>186</v>
      </c>
      <c r="C93" s="1" t="s">
        <v>187</v>
      </c>
      <c r="D93" s="1" t="s">
        <v>50</v>
      </c>
      <c r="E93" s="31" t="s">
        <v>17</v>
      </c>
      <c r="F93" s="12" t="s">
        <v>18</v>
      </c>
      <c r="G93" s="13">
        <v>1159.6826599999999</v>
      </c>
      <c r="H93" s="12">
        <v>199.83794</v>
      </c>
      <c r="I93" s="29"/>
      <c r="J93" s="26"/>
      <c r="K93" s="26"/>
      <c r="L93" s="28"/>
    </row>
    <row r="94" spans="2:12" ht="14.25">
      <c r="B94" s="1" t="s">
        <v>188</v>
      </c>
      <c r="C94" s="1" t="s">
        <v>189</v>
      </c>
      <c r="D94" s="1" t="s">
        <v>21</v>
      </c>
      <c r="E94" s="1" t="s">
        <v>190</v>
      </c>
      <c r="F94" s="12" t="s">
        <v>18</v>
      </c>
      <c r="G94" s="13">
        <v>2076.9958550000001</v>
      </c>
      <c r="H94" s="12">
        <v>718.40294600000004</v>
      </c>
      <c r="I94" s="29"/>
      <c r="J94" s="26"/>
      <c r="L94" s="28"/>
    </row>
    <row r="95" spans="2:12" ht="14.25">
      <c r="B95" s="9" t="s">
        <v>191</v>
      </c>
      <c r="C95" s="1" t="s">
        <v>192</v>
      </c>
      <c r="D95" s="9" t="s">
        <v>56</v>
      </c>
      <c r="E95" s="9" t="s">
        <v>190</v>
      </c>
      <c r="F95" s="32" t="s">
        <v>18</v>
      </c>
      <c r="G95" s="13">
        <v>45.863075000000002</v>
      </c>
      <c r="H95" s="12">
        <f>48687401/1000000</f>
        <v>48.687401000000001</v>
      </c>
      <c r="I95" s="29"/>
      <c r="J95" s="26"/>
      <c r="L95" s="28"/>
    </row>
    <row r="96" spans="2:12" ht="14.25">
      <c r="B96" s="9" t="s">
        <v>193</v>
      </c>
      <c r="C96" s="1" t="s">
        <v>192</v>
      </c>
      <c r="D96" s="9" t="s">
        <v>56</v>
      </c>
      <c r="E96" s="9" t="s">
        <v>194</v>
      </c>
      <c r="F96" s="32" t="s">
        <v>18</v>
      </c>
      <c r="G96" s="13">
        <v>14.137967</v>
      </c>
      <c r="H96" s="12">
        <f>(14109421/1000000)</f>
        <v>14.109420999999999</v>
      </c>
      <c r="I96" s="29"/>
      <c r="J96" s="26"/>
      <c r="L96" s="28"/>
    </row>
    <row r="97" spans="2:12" ht="14.25">
      <c r="B97" s="9" t="s">
        <v>195</v>
      </c>
      <c r="C97" s="1" t="s">
        <v>196</v>
      </c>
      <c r="D97" s="9" t="s">
        <v>21</v>
      </c>
      <c r="E97" s="9" t="s">
        <v>197</v>
      </c>
      <c r="F97" s="32" t="s">
        <v>27</v>
      </c>
      <c r="G97" s="13">
        <v>138.15784300000001</v>
      </c>
      <c r="H97" s="12">
        <v>1.063666</v>
      </c>
      <c r="I97" s="29"/>
      <c r="J97" s="26"/>
      <c r="L97" s="28"/>
    </row>
    <row r="98" spans="2:12" ht="14.25">
      <c r="B98" s="1" t="s">
        <v>198</v>
      </c>
      <c r="C98" s="1" t="s">
        <v>199</v>
      </c>
      <c r="D98" s="1" t="s">
        <v>21</v>
      </c>
      <c r="E98" s="1" t="s">
        <v>22</v>
      </c>
      <c r="F98" s="12" t="s">
        <v>27</v>
      </c>
      <c r="G98" s="13">
        <v>196.01128199999999</v>
      </c>
      <c r="H98" s="12">
        <v>161.62090900000001</v>
      </c>
      <c r="I98" s="29"/>
      <c r="J98" s="26"/>
      <c r="L98" s="28"/>
    </row>
    <row r="99" spans="2:12" ht="14.25">
      <c r="B99" s="1" t="s">
        <v>200</v>
      </c>
      <c r="C99" s="1" t="s">
        <v>201</v>
      </c>
      <c r="D99" s="1" t="s">
        <v>21</v>
      </c>
      <c r="E99" s="1" t="s">
        <v>124</v>
      </c>
      <c r="F99" s="12" t="s">
        <v>27</v>
      </c>
      <c r="G99" s="13">
        <v>610.25453500000003</v>
      </c>
      <c r="H99" s="12">
        <v>22.041713999999999</v>
      </c>
      <c r="I99" s="29"/>
      <c r="J99" s="26"/>
      <c r="L99" s="28"/>
    </row>
    <row r="100" spans="2:12" ht="14.25">
      <c r="B100" s="1" t="s">
        <v>202</v>
      </c>
      <c r="C100" s="1" t="s">
        <v>203</v>
      </c>
      <c r="D100" s="1" t="s">
        <v>43</v>
      </c>
      <c r="E100" s="1" t="s">
        <v>53</v>
      </c>
      <c r="F100" s="12" t="s">
        <v>18</v>
      </c>
      <c r="G100" s="13">
        <v>615.03265899999997</v>
      </c>
      <c r="H100" s="12">
        <v>65.051034999999999</v>
      </c>
      <c r="I100" s="29"/>
      <c r="J100" s="26"/>
      <c r="L100" s="28"/>
    </row>
    <row r="101" spans="2:12" ht="14.25">
      <c r="B101" s="1" t="s">
        <v>204</v>
      </c>
      <c r="C101" s="1" t="s">
        <v>205</v>
      </c>
      <c r="D101" s="1" t="s">
        <v>21</v>
      </c>
      <c r="E101" s="31" t="s">
        <v>22</v>
      </c>
      <c r="F101" s="12" t="s">
        <v>27</v>
      </c>
      <c r="G101" s="13">
        <v>159.87393700000001</v>
      </c>
      <c r="H101" s="12">
        <v>8.5131779999999999</v>
      </c>
      <c r="I101" s="29"/>
      <c r="J101" s="26"/>
      <c r="L101" s="28"/>
    </row>
    <row r="102" spans="2:12" ht="14.25">
      <c r="B102" s="1" t="s">
        <v>206</v>
      </c>
      <c r="C102" s="1" t="s">
        <v>207</v>
      </c>
      <c r="D102" s="1" t="s">
        <v>60</v>
      </c>
      <c r="E102" s="1" t="s">
        <v>208</v>
      </c>
      <c r="F102" s="12" t="s">
        <v>18</v>
      </c>
      <c r="G102" s="13">
        <v>733.42333699999995</v>
      </c>
      <c r="H102" s="12">
        <v>575.31539699999996</v>
      </c>
      <c r="I102" s="29"/>
      <c r="J102" s="26"/>
      <c r="L102" s="28"/>
    </row>
    <row r="103" spans="2:12" ht="14.25">
      <c r="B103" s="1" t="s">
        <v>209</v>
      </c>
      <c r="C103" s="1" t="s">
        <v>210</v>
      </c>
      <c r="D103" s="1" t="s">
        <v>211</v>
      </c>
      <c r="E103" s="1" t="s">
        <v>17</v>
      </c>
      <c r="F103" s="12" t="s">
        <v>18</v>
      </c>
      <c r="G103" s="13">
        <v>37.810195999999998</v>
      </c>
      <c r="H103" s="12">
        <v>24.225058000000001</v>
      </c>
      <c r="I103" s="29"/>
      <c r="J103" s="26"/>
      <c r="L103" s="28"/>
    </row>
    <row r="104" spans="2:12" ht="14.25">
      <c r="B104" s="1" t="s">
        <v>212</v>
      </c>
      <c r="C104" s="1" t="s">
        <v>213</v>
      </c>
      <c r="D104" s="1" t="s">
        <v>65</v>
      </c>
      <c r="E104" s="1" t="s">
        <v>214</v>
      </c>
      <c r="F104" s="12" t="s">
        <v>18</v>
      </c>
      <c r="G104" s="13">
        <v>1523.6311920000001</v>
      </c>
      <c r="H104" s="12">
        <v>1464.8642850000001</v>
      </c>
      <c r="I104" s="29"/>
      <c r="J104" s="26"/>
      <c r="L104" s="28"/>
    </row>
    <row r="105" spans="2:12" ht="14.25">
      <c r="B105" s="1" t="s">
        <v>215</v>
      </c>
      <c r="C105" s="1" t="s">
        <v>216</v>
      </c>
      <c r="D105" s="1" t="s">
        <v>56</v>
      </c>
      <c r="E105" s="1" t="s">
        <v>217</v>
      </c>
      <c r="F105" s="12" t="s">
        <v>18</v>
      </c>
      <c r="G105" s="13">
        <v>257.85925400000002</v>
      </c>
      <c r="H105" s="12">
        <v>199.11116200000001</v>
      </c>
      <c r="I105" s="29"/>
      <c r="J105" s="26"/>
      <c r="L105" s="28"/>
    </row>
    <row r="106" spans="2:12" ht="14.25">
      <c r="B106" s="1" t="s">
        <v>218</v>
      </c>
      <c r="C106" s="1" t="s">
        <v>219</v>
      </c>
      <c r="D106" s="1" t="s">
        <v>16</v>
      </c>
      <c r="E106" s="1" t="s">
        <v>81</v>
      </c>
      <c r="F106" s="12" t="s">
        <v>18</v>
      </c>
      <c r="G106" s="13">
        <v>367.12032499999998</v>
      </c>
      <c r="H106" s="12">
        <v>144.75728899999999</v>
      </c>
      <c r="I106" s="29"/>
      <c r="J106" s="26"/>
      <c r="L106" s="28"/>
    </row>
    <row r="107" spans="2:12" ht="14.25">
      <c r="B107" s="1" t="s">
        <v>220</v>
      </c>
      <c r="C107" s="1" t="s">
        <v>221</v>
      </c>
      <c r="D107" s="1" t="s">
        <v>21</v>
      </c>
      <c r="E107" s="1" t="s">
        <v>197</v>
      </c>
      <c r="F107" s="12" t="s">
        <v>27</v>
      </c>
      <c r="G107" s="13">
        <v>250.62650300000001</v>
      </c>
      <c r="H107" s="12">
        <v>27.000696999999999</v>
      </c>
      <c r="I107" s="29"/>
      <c r="J107" s="26"/>
      <c r="L107" s="28"/>
    </row>
    <row r="108" spans="2:12" ht="14.25">
      <c r="B108" s="1" t="s">
        <v>222</v>
      </c>
      <c r="C108" s="1" t="s">
        <v>223</v>
      </c>
      <c r="D108" s="1" t="s">
        <v>56</v>
      </c>
      <c r="E108" s="1" t="s">
        <v>81</v>
      </c>
      <c r="F108" s="12" t="s">
        <v>18</v>
      </c>
      <c r="G108" s="13">
        <v>5.762524</v>
      </c>
      <c r="H108" s="12">
        <v>4.6274689999999996</v>
      </c>
      <c r="I108" s="29"/>
      <c r="J108" s="26"/>
      <c r="L108" s="28"/>
    </row>
    <row r="109" spans="2:12" ht="14.25">
      <c r="B109" s="1" t="s">
        <v>224</v>
      </c>
      <c r="C109" s="1" t="s">
        <v>225</v>
      </c>
      <c r="D109" s="1" t="s">
        <v>21</v>
      </c>
      <c r="E109" s="1" t="s">
        <v>22</v>
      </c>
      <c r="F109" s="12" t="s">
        <v>18</v>
      </c>
      <c r="G109" s="13">
        <v>28.081023999999999</v>
      </c>
      <c r="H109" s="12">
        <v>10.559066</v>
      </c>
      <c r="I109" s="29"/>
      <c r="J109" s="26"/>
      <c r="L109" s="28"/>
    </row>
    <row r="110" spans="2:12" ht="14.25">
      <c r="B110" s="1" t="s">
        <v>226</v>
      </c>
      <c r="C110" s="1" t="s">
        <v>227</v>
      </c>
      <c r="D110" s="1" t="s">
        <v>56</v>
      </c>
      <c r="E110" s="1" t="s">
        <v>228</v>
      </c>
      <c r="F110" s="12" t="s">
        <v>27</v>
      </c>
      <c r="G110" s="13">
        <v>1417.841999</v>
      </c>
      <c r="H110" s="12">
        <v>529.17861000000005</v>
      </c>
      <c r="I110" s="29"/>
      <c r="J110" s="26"/>
      <c r="L110" s="28"/>
    </row>
    <row r="111" spans="2:12" ht="14.25">
      <c r="B111" s="1" t="s">
        <v>229</v>
      </c>
      <c r="C111" s="1" t="s">
        <v>230</v>
      </c>
      <c r="D111" s="1" t="s">
        <v>50</v>
      </c>
      <c r="E111" s="1" t="s">
        <v>17</v>
      </c>
      <c r="F111" s="12" t="s">
        <v>18</v>
      </c>
      <c r="G111" s="13">
        <v>215.750944</v>
      </c>
      <c r="H111" s="12">
        <v>3.6518329999999999</v>
      </c>
      <c r="I111" s="29"/>
      <c r="J111" s="26"/>
      <c r="L111" s="28"/>
    </row>
    <row r="112" spans="2:12" ht="14.25">
      <c r="B112" s="1" t="s">
        <v>231</v>
      </c>
      <c r="C112" s="1" t="s">
        <v>232</v>
      </c>
      <c r="D112" s="1" t="s">
        <v>90</v>
      </c>
      <c r="E112" s="1" t="s">
        <v>17</v>
      </c>
      <c r="F112" s="12" t="s">
        <v>18</v>
      </c>
      <c r="G112" s="13">
        <v>127.994518</v>
      </c>
      <c r="H112" s="12">
        <v>108.065882</v>
      </c>
      <c r="I112" s="29"/>
      <c r="J112" s="26"/>
      <c r="L112" s="28"/>
    </row>
    <row r="113" spans="2:12" ht="14.25">
      <c r="B113" s="1" t="s">
        <v>233</v>
      </c>
      <c r="C113" s="1" t="s">
        <v>234</v>
      </c>
      <c r="D113" s="1" t="s">
        <v>56</v>
      </c>
      <c r="E113" s="1" t="s">
        <v>228</v>
      </c>
      <c r="F113" s="12" t="s">
        <v>18</v>
      </c>
      <c r="G113" s="13">
        <v>428.99277000000001</v>
      </c>
      <c r="H113" s="12">
        <v>245.58675299999999</v>
      </c>
      <c r="I113" s="29"/>
      <c r="J113" s="26"/>
      <c r="L113" s="28"/>
    </row>
    <row r="114" spans="2:12" ht="14.25">
      <c r="B114" s="1" t="s">
        <v>235</v>
      </c>
      <c r="C114" s="14" t="s">
        <v>236</v>
      </c>
      <c r="D114" s="1" t="s">
        <v>60</v>
      </c>
      <c r="E114" s="1" t="s">
        <v>22</v>
      </c>
      <c r="F114" s="12" t="s">
        <v>18</v>
      </c>
      <c r="G114" s="13">
        <v>204.66013000000001</v>
      </c>
      <c r="H114" s="12">
        <v>15.159539000000001</v>
      </c>
      <c r="I114" s="29"/>
      <c r="J114" s="26"/>
      <c r="L114" s="28"/>
    </row>
    <row r="115" spans="2:12" ht="14.25">
      <c r="B115" s="1" t="s">
        <v>237</v>
      </c>
      <c r="C115" s="1" t="s">
        <v>238</v>
      </c>
      <c r="D115" s="1" t="s">
        <v>16</v>
      </c>
      <c r="E115" s="1" t="s">
        <v>53</v>
      </c>
      <c r="F115" s="12" t="s">
        <v>18</v>
      </c>
      <c r="G115" s="13">
        <v>52.243813000000003</v>
      </c>
      <c r="H115" s="12">
        <v>19.517119000000001</v>
      </c>
      <c r="I115" s="29"/>
      <c r="J115" s="26"/>
      <c r="L115" s="28"/>
    </row>
    <row r="116" spans="2:12" ht="14.25">
      <c r="B116" s="1" t="s">
        <v>239</v>
      </c>
      <c r="C116" s="1" t="s">
        <v>240</v>
      </c>
      <c r="D116" s="1" t="s">
        <v>21</v>
      </c>
      <c r="E116" s="1" t="s">
        <v>22</v>
      </c>
      <c r="F116" s="12" t="s">
        <v>27</v>
      </c>
      <c r="G116" s="13">
        <v>652.75084500000003</v>
      </c>
      <c r="H116" s="12">
        <v>285.53277300000002</v>
      </c>
      <c r="I116" s="29"/>
      <c r="J116" s="26"/>
      <c r="L116" s="28"/>
    </row>
    <row r="117" spans="2:12" ht="14.25">
      <c r="B117" s="1" t="s">
        <v>241</v>
      </c>
      <c r="C117" s="1" t="s">
        <v>242</v>
      </c>
      <c r="D117" s="1" t="s">
        <v>112</v>
      </c>
      <c r="E117" s="1" t="s">
        <v>17</v>
      </c>
      <c r="F117" s="12" t="s">
        <v>18</v>
      </c>
      <c r="G117" s="13">
        <v>311.112191</v>
      </c>
      <c r="H117" s="12">
        <v>195.82914400000001</v>
      </c>
      <c r="I117" s="29"/>
      <c r="J117" s="26"/>
      <c r="L117" s="28"/>
    </row>
    <row r="118" spans="2:12" ht="14.25">
      <c r="B118" s="1" t="s">
        <v>243</v>
      </c>
      <c r="C118" s="1" t="s">
        <v>244</v>
      </c>
      <c r="D118" s="1" t="s">
        <v>21</v>
      </c>
      <c r="E118" s="1" t="s">
        <v>22</v>
      </c>
      <c r="F118" s="12" t="s">
        <v>18</v>
      </c>
      <c r="G118" s="13">
        <v>389.13978500000002</v>
      </c>
      <c r="H118" s="12">
        <v>114.839736</v>
      </c>
      <c r="I118" s="29"/>
      <c r="J118" s="26"/>
      <c r="L118" s="28"/>
    </row>
    <row r="119" spans="2:12" ht="14.25">
      <c r="B119" s="1" t="s">
        <v>245</v>
      </c>
      <c r="C119" s="1" t="s">
        <v>246</v>
      </c>
      <c r="D119" s="1" t="s">
        <v>21</v>
      </c>
      <c r="E119" s="1" t="s">
        <v>124</v>
      </c>
      <c r="F119" s="12" t="s">
        <v>27</v>
      </c>
      <c r="G119" s="13">
        <v>179.223028</v>
      </c>
      <c r="H119" s="12">
        <v>9.465382</v>
      </c>
      <c r="I119" s="29"/>
      <c r="J119" s="26"/>
      <c r="L119" s="28"/>
    </row>
    <row r="120" spans="2:12" ht="14.25">
      <c r="B120" s="1" t="s">
        <v>247</v>
      </c>
      <c r="C120" s="1" t="s">
        <v>248</v>
      </c>
      <c r="D120" s="1" t="s">
        <v>30</v>
      </c>
      <c r="E120" s="1" t="s">
        <v>53</v>
      </c>
      <c r="F120" s="12" t="s">
        <v>18</v>
      </c>
      <c r="G120" s="13">
        <v>102.436392</v>
      </c>
      <c r="H120" s="12">
        <v>91.587851999999998</v>
      </c>
      <c r="I120" s="29"/>
      <c r="J120" s="26"/>
      <c r="L120" s="28"/>
    </row>
    <row r="121" spans="2:12" ht="14.25">
      <c r="B121" s="1" t="s">
        <v>249</v>
      </c>
      <c r="C121" s="1" t="s">
        <v>250</v>
      </c>
      <c r="D121" s="1" t="s">
        <v>21</v>
      </c>
      <c r="E121" s="1" t="s">
        <v>22</v>
      </c>
      <c r="F121" s="12" t="s">
        <v>27</v>
      </c>
      <c r="G121" s="13">
        <v>171.75227799999999</v>
      </c>
      <c r="H121" s="12">
        <v>116.649745</v>
      </c>
      <c r="I121" s="29"/>
      <c r="J121" s="26"/>
      <c r="L121" s="28"/>
    </row>
    <row r="122" spans="2:12" ht="14.25">
      <c r="B122" s="1" t="s">
        <v>251</v>
      </c>
      <c r="C122" s="1" t="s">
        <v>252</v>
      </c>
      <c r="D122" s="1" t="s">
        <v>21</v>
      </c>
      <c r="E122" s="1" t="s">
        <v>22</v>
      </c>
      <c r="F122" s="12" t="s">
        <v>27</v>
      </c>
      <c r="G122" s="13">
        <v>222.32499200000001</v>
      </c>
      <c r="H122" s="12">
        <v>3.000413</v>
      </c>
      <c r="I122" s="29"/>
      <c r="J122" s="26"/>
      <c r="L122" s="28"/>
    </row>
    <row r="123" spans="2:12" ht="14.25">
      <c r="B123" s="1" t="s">
        <v>253</v>
      </c>
      <c r="C123" s="1" t="s">
        <v>254</v>
      </c>
      <c r="D123" s="1" t="s">
        <v>60</v>
      </c>
      <c r="E123" s="1" t="s">
        <v>22</v>
      </c>
      <c r="F123" s="12" t="s">
        <v>18</v>
      </c>
      <c r="G123" s="13">
        <v>80.879848999999993</v>
      </c>
      <c r="H123" s="12">
        <v>77.484329000000002</v>
      </c>
      <c r="I123" s="29"/>
      <c r="J123" s="26"/>
      <c r="L123" s="28"/>
    </row>
    <row r="124" spans="2:12" ht="14.25">
      <c r="B124" s="1" t="s">
        <v>255</v>
      </c>
      <c r="C124" s="1" t="s">
        <v>256</v>
      </c>
      <c r="D124" s="1" t="s">
        <v>21</v>
      </c>
      <c r="E124" s="1" t="s">
        <v>22</v>
      </c>
      <c r="F124" s="12" t="s">
        <v>27</v>
      </c>
      <c r="G124" s="13">
        <v>1832.8435870000001</v>
      </c>
      <c r="H124" s="12">
        <v>223.45540500000001</v>
      </c>
      <c r="I124" s="29"/>
      <c r="J124" s="26"/>
      <c r="L124" s="28"/>
    </row>
    <row r="125" spans="2:12" ht="14.25">
      <c r="B125" s="1" t="s">
        <v>257</v>
      </c>
      <c r="C125" s="1" t="s">
        <v>258</v>
      </c>
      <c r="D125" s="1" t="s">
        <v>65</v>
      </c>
      <c r="E125" s="1" t="s">
        <v>259</v>
      </c>
      <c r="F125" s="12" t="s">
        <v>18</v>
      </c>
      <c r="G125" s="13">
        <v>31.008237000000001</v>
      </c>
      <c r="H125" s="12">
        <v>6.4793079999999996</v>
      </c>
      <c r="I125" s="29"/>
      <c r="J125" s="26"/>
      <c r="L125" s="28"/>
    </row>
    <row r="126" spans="2:12" ht="14.25">
      <c r="B126" s="1" t="s">
        <v>260</v>
      </c>
      <c r="C126" s="1" t="s">
        <v>261</v>
      </c>
      <c r="D126" s="1" t="s">
        <v>30</v>
      </c>
      <c r="E126" s="1" t="s">
        <v>17</v>
      </c>
      <c r="F126" s="12" t="s">
        <v>18</v>
      </c>
      <c r="G126" s="13">
        <v>1285.0360149999999</v>
      </c>
      <c r="H126" s="12">
        <v>721.31710199999998</v>
      </c>
      <c r="I126" s="29"/>
      <c r="J126" s="26"/>
      <c r="L126" s="28"/>
    </row>
    <row r="127" spans="2:12" ht="14.25">
      <c r="B127" s="1" t="s">
        <v>262</v>
      </c>
      <c r="C127" s="1" t="s">
        <v>263</v>
      </c>
      <c r="D127" s="1" t="s">
        <v>43</v>
      </c>
      <c r="E127" s="1" t="s">
        <v>17</v>
      </c>
      <c r="F127" s="12" t="s">
        <v>18</v>
      </c>
      <c r="G127" s="13">
        <v>309.89959399999998</v>
      </c>
      <c r="H127" s="12">
        <v>140.98773399999999</v>
      </c>
      <c r="I127" s="29"/>
      <c r="J127" s="26"/>
      <c r="L127" s="28"/>
    </row>
    <row r="128" spans="2:12" ht="14.25">
      <c r="B128" s="1" t="s">
        <v>264</v>
      </c>
      <c r="C128" s="1" t="s">
        <v>265</v>
      </c>
      <c r="D128" s="1" t="s">
        <v>43</v>
      </c>
      <c r="E128" s="1" t="s">
        <v>17</v>
      </c>
      <c r="F128" s="12" t="s">
        <v>18</v>
      </c>
      <c r="G128" s="13">
        <v>64.928448000000003</v>
      </c>
      <c r="H128" s="12">
        <v>50.180368999999999</v>
      </c>
      <c r="I128" s="29"/>
      <c r="J128" s="26"/>
      <c r="L128" s="28"/>
    </row>
    <row r="129" spans="2:12" ht="14.25">
      <c r="B129" s="1" t="s">
        <v>266</v>
      </c>
      <c r="C129" s="1" t="s">
        <v>267</v>
      </c>
      <c r="D129" s="1" t="s">
        <v>60</v>
      </c>
      <c r="E129" s="1" t="s">
        <v>268</v>
      </c>
      <c r="F129" s="12" t="s">
        <v>18</v>
      </c>
      <c r="G129" s="13">
        <v>131.90356800000001</v>
      </c>
      <c r="H129" s="12">
        <v>96.579528999999994</v>
      </c>
      <c r="I129" s="29"/>
      <c r="J129" s="26"/>
      <c r="L129" s="28"/>
    </row>
    <row r="130" spans="2:12" ht="14.25">
      <c r="B130" s="1" t="s">
        <v>269</v>
      </c>
      <c r="C130" s="1" t="s">
        <v>270</v>
      </c>
      <c r="D130" s="1" t="s">
        <v>21</v>
      </c>
      <c r="E130" s="1" t="s">
        <v>197</v>
      </c>
      <c r="F130" s="12" t="s">
        <v>27</v>
      </c>
      <c r="G130" s="13">
        <v>355.906183</v>
      </c>
      <c r="H130" s="12">
        <v>57.634323000000002</v>
      </c>
      <c r="I130" s="29"/>
      <c r="J130" s="26"/>
      <c r="L130" s="28"/>
    </row>
    <row r="131" spans="2:12" ht="14.25">
      <c r="B131" s="1" t="s">
        <v>271</v>
      </c>
      <c r="C131" s="1" t="s">
        <v>272</v>
      </c>
      <c r="D131" s="1" t="s">
        <v>43</v>
      </c>
      <c r="E131" s="1" t="s">
        <v>17</v>
      </c>
      <c r="F131" s="12" t="s">
        <v>18</v>
      </c>
      <c r="G131" s="13">
        <v>11.592457</v>
      </c>
      <c r="H131" s="12">
        <v>10.658084000000001</v>
      </c>
      <c r="I131" s="29"/>
      <c r="J131" s="26"/>
      <c r="L131" s="28"/>
    </row>
    <row r="132" spans="2:12" ht="14.25">
      <c r="B132" s="1" t="s">
        <v>273</v>
      </c>
      <c r="C132" s="1" t="s">
        <v>274</v>
      </c>
      <c r="D132" s="1" t="s">
        <v>30</v>
      </c>
      <c r="E132" s="1" t="s">
        <v>53</v>
      </c>
      <c r="F132" s="12" t="s">
        <v>18</v>
      </c>
      <c r="G132" s="13">
        <v>122.93527</v>
      </c>
      <c r="H132" s="12">
        <v>81.036428000000001</v>
      </c>
      <c r="I132" s="29"/>
      <c r="J132" s="26"/>
      <c r="L132" s="28"/>
    </row>
    <row r="133" spans="2:12" ht="14.25">
      <c r="B133" s="1" t="s">
        <v>275</v>
      </c>
      <c r="C133" s="1" t="s">
        <v>276</v>
      </c>
      <c r="D133" s="1" t="s">
        <v>21</v>
      </c>
      <c r="E133" s="1" t="s">
        <v>197</v>
      </c>
      <c r="F133" s="12" t="s">
        <v>27</v>
      </c>
      <c r="G133" s="13">
        <v>72.709130000000002</v>
      </c>
      <c r="H133" s="12">
        <v>1.6607749999999999</v>
      </c>
      <c r="I133" s="29"/>
      <c r="J133" s="26"/>
      <c r="L133" s="28"/>
    </row>
    <row r="134" spans="2:12" ht="14.25">
      <c r="B134" s="1" t="s">
        <v>277</v>
      </c>
      <c r="C134" s="1" t="s">
        <v>278</v>
      </c>
      <c r="D134" s="1" t="s">
        <v>60</v>
      </c>
      <c r="E134" s="1" t="s">
        <v>53</v>
      </c>
      <c r="F134" s="12" t="s">
        <v>18</v>
      </c>
      <c r="G134" s="13">
        <v>155.99025</v>
      </c>
      <c r="H134" s="12">
        <v>140.18553800000001</v>
      </c>
      <c r="I134" s="29"/>
      <c r="J134" s="26"/>
      <c r="L134" s="28"/>
    </row>
    <row r="135" spans="2:12" ht="14.25">
      <c r="B135" s="1" t="s">
        <v>279</v>
      </c>
      <c r="C135" s="1" t="s">
        <v>280</v>
      </c>
      <c r="D135" s="1" t="s">
        <v>21</v>
      </c>
      <c r="E135" s="1" t="s">
        <v>197</v>
      </c>
      <c r="F135" s="12" t="s">
        <v>27</v>
      </c>
      <c r="G135" s="13">
        <v>312.97300000000001</v>
      </c>
      <c r="H135" s="12">
        <v>0</v>
      </c>
      <c r="I135" s="29"/>
      <c r="J135" s="26"/>
      <c r="L135" s="28"/>
    </row>
    <row r="136" spans="2:12" ht="14.25">
      <c r="B136" s="1" t="s">
        <v>281</v>
      </c>
      <c r="C136" s="1" t="s">
        <v>282</v>
      </c>
      <c r="D136" s="1" t="s">
        <v>21</v>
      </c>
      <c r="E136" s="1" t="s">
        <v>22</v>
      </c>
      <c r="F136" s="12" t="s">
        <v>27</v>
      </c>
      <c r="G136" s="13">
        <v>396.98082199999999</v>
      </c>
      <c r="H136" s="12">
        <v>242.483026</v>
      </c>
      <c r="I136" s="29"/>
      <c r="J136" s="26"/>
      <c r="L136" s="28"/>
    </row>
    <row r="137" spans="2:12" ht="14.25">
      <c r="B137" s="1" t="s">
        <v>283</v>
      </c>
      <c r="C137" s="1" t="s">
        <v>284</v>
      </c>
      <c r="D137" s="1" t="s">
        <v>50</v>
      </c>
      <c r="E137" s="1" t="s">
        <v>17</v>
      </c>
      <c r="F137" s="12" t="s">
        <v>18</v>
      </c>
      <c r="G137" s="13">
        <v>637.74739699999998</v>
      </c>
      <c r="H137" s="12">
        <v>255.77464000000001</v>
      </c>
      <c r="I137" s="29"/>
      <c r="J137" s="26"/>
      <c r="L137" s="28"/>
    </row>
    <row r="138" spans="2:12" ht="14.25">
      <c r="B138" s="1" t="s">
        <v>285</v>
      </c>
      <c r="C138" s="1" t="s">
        <v>286</v>
      </c>
      <c r="D138" s="1" t="s">
        <v>21</v>
      </c>
      <c r="E138" s="1" t="s">
        <v>22</v>
      </c>
      <c r="F138" s="12" t="s">
        <v>27</v>
      </c>
      <c r="G138" s="13">
        <v>168.66215</v>
      </c>
      <c r="H138" s="12">
        <v>35.080705999999999</v>
      </c>
      <c r="I138" s="29"/>
      <c r="J138" s="26"/>
      <c r="L138" s="28"/>
    </row>
    <row r="139" spans="2:12" ht="14.25">
      <c r="B139" s="1" t="s">
        <v>287</v>
      </c>
      <c r="C139" s="1" t="s">
        <v>288</v>
      </c>
      <c r="D139" s="1" t="s">
        <v>56</v>
      </c>
      <c r="E139" s="1" t="s">
        <v>289</v>
      </c>
      <c r="F139" s="12" t="s">
        <v>18</v>
      </c>
      <c r="G139" s="13">
        <v>175.830804</v>
      </c>
      <c r="H139" s="12">
        <v>143.69283999999999</v>
      </c>
      <c r="I139" s="29"/>
      <c r="J139" s="26"/>
      <c r="L139" s="28"/>
    </row>
    <row r="140" spans="2:12" ht="14.25">
      <c r="B140" s="1" t="s">
        <v>290</v>
      </c>
      <c r="C140" s="1" t="s">
        <v>291</v>
      </c>
      <c r="D140" s="1" t="s">
        <v>56</v>
      </c>
      <c r="E140" s="1" t="s">
        <v>292</v>
      </c>
      <c r="F140" s="12" t="s">
        <v>18</v>
      </c>
      <c r="G140" s="13">
        <v>368.79228000000001</v>
      </c>
      <c r="H140" s="12">
        <v>343.28398199999998</v>
      </c>
      <c r="I140" s="29"/>
      <c r="J140" s="26"/>
      <c r="L140" s="28"/>
    </row>
    <row r="141" spans="2:12" ht="14.25">
      <c r="B141" s="1" t="s">
        <v>293</v>
      </c>
      <c r="C141" s="1" t="s">
        <v>294</v>
      </c>
      <c r="D141" s="1" t="s">
        <v>30</v>
      </c>
      <c r="E141" s="1" t="s">
        <v>17</v>
      </c>
      <c r="F141" s="12" t="s">
        <v>18</v>
      </c>
      <c r="G141" s="13">
        <v>522.47175800000002</v>
      </c>
      <c r="H141" s="12">
        <v>167.813467</v>
      </c>
      <c r="I141" s="29"/>
      <c r="J141" s="26"/>
      <c r="L141" s="28"/>
    </row>
    <row r="142" spans="2:12" ht="14.25">
      <c r="B142" s="1" t="s">
        <v>295</v>
      </c>
      <c r="C142" s="1" t="s">
        <v>296</v>
      </c>
      <c r="D142" s="1" t="s">
        <v>56</v>
      </c>
      <c r="E142" s="1" t="s">
        <v>297</v>
      </c>
      <c r="F142" s="12" t="s">
        <v>18</v>
      </c>
      <c r="G142" s="13">
        <v>285.74925000000002</v>
      </c>
      <c r="H142" s="12">
        <v>214.588258</v>
      </c>
      <c r="I142" s="29"/>
      <c r="J142" s="26"/>
      <c r="L142" s="28"/>
    </row>
    <row r="143" spans="2:12" ht="14.25">
      <c r="B143" s="1" t="s">
        <v>298</v>
      </c>
      <c r="C143" s="1" t="s">
        <v>299</v>
      </c>
      <c r="D143" s="1" t="s">
        <v>56</v>
      </c>
      <c r="E143" s="1" t="s">
        <v>17</v>
      </c>
      <c r="F143" s="12" t="s">
        <v>18</v>
      </c>
      <c r="G143" s="13">
        <v>0.42213499999999998</v>
      </c>
      <c r="H143" s="12">
        <v>0.228076</v>
      </c>
      <c r="I143" s="29"/>
      <c r="J143" s="26"/>
      <c r="L143" s="28"/>
    </row>
    <row r="144" spans="2:12" ht="14.25">
      <c r="B144" s="1" t="s">
        <v>300</v>
      </c>
      <c r="C144" s="1" t="s">
        <v>301</v>
      </c>
      <c r="D144" s="1" t="s">
        <v>21</v>
      </c>
      <c r="E144" s="1" t="s">
        <v>22</v>
      </c>
      <c r="F144" s="12" t="s">
        <v>27</v>
      </c>
      <c r="G144" s="13">
        <v>82.262698999999998</v>
      </c>
      <c r="H144" s="12">
        <v>12.326198</v>
      </c>
      <c r="I144" s="29"/>
      <c r="J144" s="26"/>
      <c r="L144" s="28"/>
    </row>
    <row r="145" spans="1:12" ht="14.25">
      <c r="B145" s="1" t="s">
        <v>302</v>
      </c>
      <c r="C145" s="1" t="s">
        <v>303</v>
      </c>
      <c r="D145" s="1" t="s">
        <v>21</v>
      </c>
      <c r="E145" s="1" t="s">
        <v>22</v>
      </c>
      <c r="F145" s="12" t="s">
        <v>18</v>
      </c>
      <c r="G145" s="13">
        <v>94.010908000000001</v>
      </c>
      <c r="H145" s="12">
        <v>48.530430000000003</v>
      </c>
      <c r="I145" s="29"/>
      <c r="J145" s="26"/>
      <c r="L145" s="28"/>
    </row>
    <row r="146" spans="1:12" s="3" customFormat="1" ht="14.25">
      <c r="B146" s="1" t="s">
        <v>304</v>
      </c>
      <c r="C146" s="1" t="s">
        <v>305</v>
      </c>
      <c r="D146" s="1" t="s">
        <v>60</v>
      </c>
      <c r="E146" s="1" t="s">
        <v>168</v>
      </c>
      <c r="F146" s="12" t="s">
        <v>18</v>
      </c>
      <c r="G146" s="13">
        <v>40.156202</v>
      </c>
      <c r="H146" s="12">
        <v>7.0301539999999996</v>
      </c>
      <c r="I146" s="29"/>
      <c r="J146" s="26"/>
      <c r="K146" s="26"/>
      <c r="L146" s="28"/>
    </row>
    <row r="147" spans="1:12" s="3" customFormat="1" ht="14.25">
      <c r="B147" s="1" t="s">
        <v>306</v>
      </c>
      <c r="C147" s="1" t="s">
        <v>307</v>
      </c>
      <c r="D147" s="1" t="s">
        <v>56</v>
      </c>
      <c r="E147" s="1" t="s">
        <v>307</v>
      </c>
      <c r="F147" s="12" t="s">
        <v>18</v>
      </c>
      <c r="G147" s="13">
        <v>173.01210900000001</v>
      </c>
      <c r="H147" s="12">
        <v>81.095877999999999</v>
      </c>
      <c r="I147" s="29"/>
      <c r="J147" s="26"/>
      <c r="K147" s="26"/>
      <c r="L147" s="28"/>
    </row>
    <row r="148" spans="1:12" s="3" customFormat="1" ht="14.25">
      <c r="B148" s="1" t="s">
        <v>308</v>
      </c>
      <c r="C148" s="1" t="s">
        <v>309</v>
      </c>
      <c r="D148" s="1" t="s">
        <v>21</v>
      </c>
      <c r="E148" s="1" t="s">
        <v>22</v>
      </c>
      <c r="F148" s="12" t="s">
        <v>18</v>
      </c>
      <c r="G148" s="13">
        <v>53.675868999999999</v>
      </c>
      <c r="H148" s="12">
        <v>43.874392</v>
      </c>
      <c r="I148" s="29"/>
      <c r="J148" s="26"/>
      <c r="K148" s="26"/>
      <c r="L148" s="28"/>
    </row>
    <row r="149" spans="1:12" s="3" customFormat="1" ht="14.25">
      <c r="B149" s="1" t="s">
        <v>310</v>
      </c>
      <c r="C149" s="1" t="s">
        <v>311</v>
      </c>
      <c r="D149" s="1" t="s">
        <v>21</v>
      </c>
      <c r="E149" s="1" t="s">
        <v>22</v>
      </c>
      <c r="F149" s="12" t="s">
        <v>27</v>
      </c>
      <c r="G149" s="13">
        <v>137.807636</v>
      </c>
      <c r="H149" s="12">
        <v>18.302783999999999</v>
      </c>
      <c r="I149" s="29"/>
      <c r="J149" s="26"/>
      <c r="K149" s="26"/>
      <c r="L149" s="28"/>
    </row>
    <row r="150" spans="1:12" s="3" customFormat="1" ht="14.25">
      <c r="A150" s="25"/>
      <c r="B150" s="1" t="s">
        <v>312</v>
      </c>
      <c r="C150" s="1" t="s">
        <v>313</v>
      </c>
      <c r="D150" s="1" t="s">
        <v>21</v>
      </c>
      <c r="E150" s="1" t="s">
        <v>22</v>
      </c>
      <c r="F150" s="12" t="s">
        <v>27</v>
      </c>
      <c r="G150" s="13">
        <v>400</v>
      </c>
      <c r="H150" s="12">
        <v>137.66188600000001</v>
      </c>
      <c r="I150" s="29"/>
      <c r="J150" s="26"/>
      <c r="K150" s="26"/>
      <c r="L150" s="28"/>
    </row>
    <row r="151" spans="1:12" s="3" customFormat="1" ht="14.25">
      <c r="B151" s="1" t="s">
        <v>314</v>
      </c>
      <c r="C151" s="1" t="s">
        <v>315</v>
      </c>
      <c r="D151" s="1" t="s">
        <v>60</v>
      </c>
      <c r="E151" s="1" t="s">
        <v>22</v>
      </c>
      <c r="F151" s="12" t="s">
        <v>18</v>
      </c>
      <c r="G151" s="13">
        <v>100</v>
      </c>
      <c r="H151" s="12">
        <v>98.743279999999999</v>
      </c>
      <c r="I151" s="29"/>
      <c r="J151" s="26"/>
      <c r="K151" s="26"/>
      <c r="L151" s="28"/>
    </row>
    <row r="152" spans="1:12" s="3" customFormat="1" ht="14.25">
      <c r="B152" s="1" t="s">
        <v>316</v>
      </c>
      <c r="C152" s="1" t="s">
        <v>317</v>
      </c>
      <c r="D152" s="1" t="s">
        <v>30</v>
      </c>
      <c r="E152" s="1" t="s">
        <v>318</v>
      </c>
      <c r="F152" s="12" t="s">
        <v>18</v>
      </c>
      <c r="G152" s="13">
        <v>107.637649</v>
      </c>
      <c r="H152" s="13"/>
      <c r="I152" s="29"/>
      <c r="J152" s="26"/>
      <c r="K152" s="26"/>
      <c r="L152" s="28"/>
    </row>
    <row r="153" spans="1:12" s="3" customFormat="1" ht="14.25">
      <c r="B153" s="9" t="s">
        <v>319</v>
      </c>
      <c r="C153" s="9" t="s">
        <v>320</v>
      </c>
      <c r="D153" s="9" t="s">
        <v>30</v>
      </c>
      <c r="E153" s="9" t="s">
        <v>17</v>
      </c>
      <c r="F153" s="12" t="s">
        <v>18</v>
      </c>
      <c r="G153" s="13">
        <v>27.165111</v>
      </c>
      <c r="H153" s="12">
        <v>19.928256999999999</v>
      </c>
      <c r="I153" s="30"/>
      <c r="J153" s="26"/>
      <c r="K153" s="27"/>
    </row>
    <row r="154" spans="1:12" s="3" customFormat="1" ht="14.25">
      <c r="B154" s="15"/>
      <c r="C154" s="15"/>
      <c r="D154" s="15"/>
      <c r="E154" s="15"/>
      <c r="F154" s="16"/>
      <c r="G154" s="17"/>
      <c r="H154" s="17"/>
      <c r="I154" s="30"/>
      <c r="J154" s="26"/>
      <c r="K154" s="27"/>
    </row>
    <row r="155" spans="1:12" ht="14.25">
      <c r="B155" s="18"/>
      <c r="C155" s="19"/>
      <c r="D155" s="19"/>
      <c r="E155" s="19"/>
      <c r="F155" s="19"/>
      <c r="G155" s="20"/>
      <c r="H155" s="20"/>
      <c r="I155" s="30"/>
      <c r="J155" s="26"/>
      <c r="K155" s="27"/>
    </row>
    <row r="156" spans="1:12" ht="29.25" customHeight="1">
      <c r="B156" s="34" t="s">
        <v>11</v>
      </c>
      <c r="C156" s="35"/>
      <c r="D156" s="35"/>
      <c r="E156" s="35"/>
      <c r="F156" s="35"/>
      <c r="G156" s="36"/>
      <c r="H156" s="36"/>
      <c r="I156" s="3"/>
      <c r="J156" s="26"/>
      <c r="K156" s="27"/>
    </row>
    <row r="157" spans="1:12" ht="14.25">
      <c r="B157" s="35" t="s">
        <v>3</v>
      </c>
      <c r="C157" s="35"/>
      <c r="D157" s="35"/>
      <c r="E157" s="35"/>
      <c r="F157" s="35"/>
      <c r="G157" s="36"/>
      <c r="H157" s="36"/>
      <c r="J157" s="26"/>
    </row>
    <row r="158" spans="1:12" ht="14.25">
      <c r="B158" s="38" t="s">
        <v>4</v>
      </c>
      <c r="C158" s="38"/>
      <c r="D158" s="19"/>
      <c r="E158" s="19"/>
      <c r="F158" s="19"/>
      <c r="G158" s="19"/>
      <c r="H158" s="21"/>
      <c r="J158" s="26"/>
    </row>
    <row r="159" spans="1:12" ht="14.25">
      <c r="B159" s="37" t="s">
        <v>7</v>
      </c>
      <c r="C159" s="38"/>
      <c r="D159" s="38"/>
      <c r="E159" s="38"/>
      <c r="F159" s="38"/>
      <c r="G159" s="19"/>
      <c r="H159" s="21"/>
      <c r="J159" s="26"/>
    </row>
    <row r="160" spans="1:12" ht="14.25">
      <c r="B160" s="37" t="s">
        <v>5</v>
      </c>
      <c r="C160" s="38"/>
      <c r="D160" s="38"/>
      <c r="E160" s="38"/>
      <c r="F160" s="38"/>
      <c r="G160" s="19"/>
      <c r="H160" s="21"/>
      <c r="J160" s="26"/>
    </row>
    <row r="161" spans="2:10" ht="14.25">
      <c r="B161" s="35" t="s">
        <v>6</v>
      </c>
      <c r="C161" s="35"/>
      <c r="D161" s="35"/>
      <c r="E161" s="35"/>
      <c r="F161" s="35"/>
      <c r="G161" s="36"/>
      <c r="H161" s="36"/>
      <c r="J161" s="26"/>
    </row>
    <row r="162" spans="2:10" ht="14.25">
      <c r="B162" s="35" t="s">
        <v>2</v>
      </c>
      <c r="C162" s="35"/>
      <c r="D162" s="35"/>
      <c r="E162" s="35"/>
      <c r="F162" s="35"/>
      <c r="G162" s="36"/>
      <c r="H162" s="36"/>
      <c r="J162" s="26"/>
    </row>
    <row r="163" spans="2:10">
      <c r="B163" s="22"/>
      <c r="C163" s="22"/>
      <c r="D163" s="22"/>
      <c r="E163" s="22"/>
      <c r="F163" s="22"/>
      <c r="G163" s="23"/>
      <c r="H163" s="24"/>
    </row>
    <row r="164" spans="2:10">
      <c r="B164" s="22"/>
      <c r="C164" s="22"/>
      <c r="D164" s="22"/>
      <c r="E164" s="22"/>
      <c r="F164" s="22"/>
      <c r="G164" s="23"/>
      <c r="H164" s="24"/>
    </row>
  </sheetData>
  <sheetProtection algorithmName="SHA-512" hashValue="Vw87PtT3BK3cpUIAdlmtsDJ5c5CY4MXjsnR/7p9JlIyoTrubGqdMPMffzofyMw3Y5+v0h7Td9mKR95oKefZV5w==" saltValue="feH0RA7NnKzh1SMECGnTsA==" spinCount="100000" sheet="1" objects="1" scenarios="1"/>
  <mergeCells count="7">
    <mergeCell ref="B156:H156"/>
    <mergeCell ref="B157:H157"/>
    <mergeCell ref="B161:H161"/>
    <mergeCell ref="B162:H162"/>
    <mergeCell ref="B160:F160"/>
    <mergeCell ref="B158:C158"/>
    <mergeCell ref="B159:F159"/>
  </mergeCells>
  <phoneticPr fontId="2" type="noConversion"/>
  <printOptions horizontalCentered="1" verticalCentered="1"/>
  <pageMargins left="0.74803149606299213" right="0.74803149606299213" top="0.98425196850393704" bottom="0.98425196850393704" header="0.51181102362204722" footer="0.51181102362204722"/>
  <pageSetup paperSize="8" scale="78" fitToHeight="2" orientation="portrait" r:id="rId1"/>
  <headerFooter alignWithMargins="0">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 Sheet</vt:lpstr>
      <vt:lpstr>'Report Sheet'!OLE_LINK1</vt:lpstr>
      <vt:lpstr>'Report Sheet'!Print_Area</vt:lpstr>
    </vt:vector>
  </TitlesOfParts>
  <Company>Australian Stock Exchange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Foreign Company Analysis -  Australian Securities Exchange - ASX</dc:title>
  <dc:creator>ASX</dc:creator>
  <cp:lastModifiedBy>Rory Cunningham</cp:lastModifiedBy>
  <cp:lastPrinted>2017-09-15T06:16:00Z</cp:lastPrinted>
  <dcterms:created xsi:type="dcterms:W3CDTF">2005-12-01T04:47:16Z</dcterms:created>
  <dcterms:modified xsi:type="dcterms:W3CDTF">2017-11-21T23:57:54Z</dcterms:modified>
</cp:coreProperties>
</file>